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&amp;G-Shared\LEASING SERVICES\Lease Logs\Master Lease Logs for Posting\FY26\"/>
    </mc:Choice>
  </mc:AlternateContent>
  <xr:revisionPtr revIDLastSave="0" documentId="13_ncr:1_{2171F033-0BB5-44AF-A0C7-03B98F1938F4}" xr6:coauthVersionLast="47" xr6:coauthVersionMax="47" xr10:uidLastSave="{00000000-0000-0000-0000-000000000000}"/>
  <bookViews>
    <workbookView xWindow="-120" yWindow="-120" windowWidth="29040" windowHeight="15720" xr2:uid="{9BD5C75C-ED3D-47AA-8008-6DEDD6BDEAFB}"/>
  </bookViews>
  <sheets>
    <sheet name="MAY 12th BOE 2026" sheetId="1" r:id="rId1"/>
  </sheets>
  <definedNames>
    <definedName name="_xlnm._FilterDatabase" localSheetId="0" hidden="1">'MAY 12th BOE 2026'!$A$1:$AA$327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28" i="1" l="1"/>
  <c r="O328" i="1" l="1"/>
  <c r="A328" i="1"/>
  <c r="Y327" i="1"/>
  <c r="W327" i="1"/>
  <c r="V327" i="1"/>
  <c r="D327" i="1"/>
  <c r="B327" i="1"/>
  <c r="Q328" i="1"/>
  <c r="M328" i="1"/>
  <c r="C328" i="1"/>
  <c r="X327" i="1"/>
  <c r="U327" i="1"/>
  <c r="P328" i="1"/>
  <c r="R328" i="1"/>
  <c r="N3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tc={596F4BFA-8266-4F4F-97B1-927A0FC67E98}</author>
  </authors>
  <commentList>
    <comment ref="AA256" authorId="0" shapeId="0" xr:uid="{596F4BFA-8266-4F4F-97B1-927A0FC67E98}">
      <text>
        <t>[Threaded comment]
Your version of Excel allows you to read this threaded comment; however, any edits to it will get removed if the file is opened in a newer version of Excel. Learn more: https://go.microsoft.com/fwlink/?linkid=870924
Comment:
    Amendment in file, update MLL before posting Feb.</t>
      </text>
    </comment>
  </commentList>
</comments>
</file>

<file path=xl/sharedStrings.xml><?xml version="1.0" encoding="utf-8"?>
<sst xmlns="http://schemas.openxmlformats.org/spreadsheetml/2006/main" count="2764" uniqueCount="1414">
  <si>
    <t>Employee Count</t>
  </si>
  <si>
    <t>Storage Lease Count</t>
  </si>
  <si>
    <t>Opt Out Board</t>
  </si>
  <si>
    <t>Board</t>
  </si>
  <si>
    <t>Commission</t>
  </si>
  <si>
    <t>AGENCY BUDGET ACCOUNT</t>
  </si>
  <si>
    <t>LESSOR</t>
  </si>
  <si>
    <t>LESSOR / PROPERTY MANAGER CONTACT INFORATION</t>
  </si>
  <si>
    <t>STATE AGENCY</t>
  </si>
  <si>
    <t>PHYSICAL ADDRESS</t>
  </si>
  <si>
    <t>COUNTY</t>
  </si>
  <si>
    <t>PURPOSE - BUILDING</t>
  </si>
  <si>
    <t>OFFICE SPACE SQUARE FEET</t>
  </si>
  <si>
    <t>Parking SQ FT</t>
  </si>
  <si>
    <t>CAM SQ FT</t>
  </si>
  <si>
    <t>SF of Playground</t>
  </si>
  <si>
    <t>SQ FT of warehouse space</t>
  </si>
  <si>
    <t>Space at No Cost to Tenant</t>
  </si>
  <si>
    <t>$/SF</t>
  </si>
  <si>
    <t>COST PER TERM</t>
  </si>
  <si>
    <t>FULL SERVICE including 
Janitorial and Utilities</t>
  </si>
  <si>
    <t>TENANT pays JANITORIAL</t>
  </si>
  <si>
    <t>TENANT pays UTILITIES</t>
  </si>
  <si>
    <t>CAM Charges Tenants Expense</t>
  </si>
  <si>
    <t>PARKING Charges Tenants Expense</t>
  </si>
  <si>
    <t>TERM</t>
  </si>
  <si>
    <t>Lease Expiration
 Date, Holdover, Month to Month</t>
  </si>
  <si>
    <t>X</t>
  </si>
  <si>
    <t>1677 OLD HOTSPRINGS, LLC
2688 LADBROOK ROAD
THOUSAND OAKS, CA 91361</t>
  </si>
  <si>
    <t>Samual Douglass 
T:775.884.1896                               E: s·amuel@nvcg.us</t>
  </si>
  <si>
    <t>BOARD OF PAROLE COMMISIONERS</t>
  </si>
  <si>
    <t>1677 OLD HOT SPRINGS ROAD, SUITE A
CARSON CITY, NV 89706</t>
  </si>
  <si>
    <t>CARSON CITY</t>
  </si>
  <si>
    <t>OFFICE</t>
  </si>
  <si>
    <t>$1.48
$1.48
$1.53
$1.53
$1.57
$1.57
$1.62
$1.62
$1.67
$1.67</t>
  </si>
  <si>
    <t>Y</t>
  </si>
  <si>
    <t>01/01/20 - 12/31/20
01/01/21 - 12/31/21
01/01/22 - 12/31/22
01/01/23 - 12/31/23
01/01/24 - 12/31/24
01/01/25 - 12/31/25
01/01/26 - 12/31/26
01/01/27 - 12/31/27
01/01/28 - 12/31/28
01/01/29 - 12/31/29</t>
  </si>
  <si>
    <t xml:space="preserve">FELETTO DEVELOPMENT LLC
1020 45TH STREET 
SACRAMENTO, CALIFORNIA 95819
(1994 JOHNSTON FAMILY TRUST)
</t>
  </si>
  <si>
    <t>Dan Shaheen 
T: 775.825.3330 x 106 E: dan.shaheen@,svn.com</t>
  </si>
  <si>
    <t>1550 COLLEGE PARKWAY,
CARSON CITY, NV 89706</t>
  </si>
  <si>
    <t>$1.90
$1.96
$2.02
$2.07
$2.14
$2.20
$2.26</t>
  </si>
  <si>
    <t>09/01/24 - 08/31/25
09/01/25 - 08/31/26
09/01/26 - 08/31/27
09/01/27 - 08/31/28
09/01/28 - 08/31/29
09/01/29 - 08/31/30
09/01/30 - 08/31/31</t>
  </si>
  <si>
    <t>C</t>
  </si>
  <si>
    <t>AVALON NEVADA  INVESTMENTS, LLC
c/o JOHN UHART
301 W. WASHINGTON ST #1
CARSON CITY, NV 89703</t>
  </si>
  <si>
    <t>John Uhart 
775-884-1896 Jfuhart@ccim.net Maintenance Issues:
Nevada Commercial Group
775•884-1896</t>
  </si>
  <si>
    <t>ETHICS COMMISSION</t>
  </si>
  <si>
    <t>704 WEST NYE LANE, SUITE 204
CARSON CITY, NV 89703</t>
  </si>
  <si>
    <t xml:space="preserve">$1.24
$1.29
$1.34
$1.34
$1.39
$1.43
$1.47
$1.52
</t>
  </si>
  <si>
    <t>12/01/19 - 11/30/20
12/01/20 - 11/30/21
12/01/21 - 11/30/22
12/01/22 - 11/30/23
12/01/23 - 11/30/24
12/01-24 - 11/30/25
10/01/25 - 11/30/26
12/1/26 - 11/30/27</t>
  </si>
  <si>
    <t xml:space="preserve">GOVERNOR
ECONOMIC DEVELOPMENT
</t>
  </si>
  <si>
    <t>808 WEST NYE LANE
CARSON CITY, NV 89703</t>
  </si>
  <si>
    <t>$1.34
$1.38
$1.38</t>
  </si>
  <si>
    <t>09/01/25- 08/31/26
09/01/26-08/31/27 
09/01/27-08/31/28</t>
  </si>
  <si>
    <t>BARTOSZ INVESTMENTS, LLC
3 CANYON DRIVE
CARSON CITY, NV 89703</t>
  </si>
  <si>
    <t>David Bartosz 
T: 775.883.2792 C: 775.232.1906 E: Bartoszcont@ymail.com</t>
  </si>
  <si>
    <t xml:space="preserve">LIBRARY &amp; ARCHIVES
TOURISM &amp; CULTURAL AFFAIRS
MUSEUMS &amp; HISTORY    </t>
  </si>
  <si>
    <t>412 EAST MUSSER STREET, SUITE 2
CARSON CITY, NV 89701</t>
  </si>
  <si>
    <t xml:space="preserve">$1.69
$1.69
$1.69
$1.69
$1.69
</t>
  </si>
  <si>
    <t>10/01/25 - 09/30/26
10/01/26 - 09/30/27
10/01/27 - 09/30/28
10/01/28 - 09/30/29
10/01/29 - 09/30/30</t>
  </si>
  <si>
    <t>BLUNT TRAUMA, LLC
1717 POWELL STREET
SAN FRANCISCO, CA 94133</t>
  </si>
  <si>
    <t xml:space="preserve">Marcus Clark 
T: 775-336-4600 Direct 775-336-4675 E: mciark@naialliance.com </t>
  </si>
  <si>
    <t xml:space="preserve">BUSINESS &amp; INDUSTRY
INSURANCE DIVISION    </t>
  </si>
  <si>
    <t>1818 EAST COLLEGE PARKWAY, SUITES  103, 103A, 200
CARSON CITY, NV 89706</t>
  </si>
  <si>
    <t xml:space="preserve">$1.66
$1.72
$1.72
$1.79
$1.79
</t>
  </si>
  <si>
    <t>10/01/23 - 09/30/24
10/01/24 - 09/30/25
10/01/25 - 09/30/26
10/01/26 - 09/30/27
10/01/27 - 09/30/28</t>
  </si>
  <si>
    <t>Marcus Clark
T: 775.366.4675 F:775.336.4699 E: mclark@naiallince.com</t>
  </si>
  <si>
    <t>BUSINESS &amp; INDUSTRY
LABOR COMMISSION</t>
  </si>
  <si>
    <t>1818 EAST COLLEGE PARKWAY, SUITE 102
CARSON CITY, NV 89706</t>
  </si>
  <si>
    <t>$1.73
$1.75
$1.81
$1.83
$1.89</t>
  </si>
  <si>
    <t>11/01/25-10/31/26
11/01/26-10/31/27
11/01/27-10/31/28
11/01/28-10/31/29
11/01/29-10/31/30</t>
  </si>
  <si>
    <t>3820
3823</t>
  </si>
  <si>
    <t xml:space="preserve">BUSINESS &amp; INDUSTRY
REAL ESTATE DIVISION        </t>
  </si>
  <si>
    <t>1818 EAST COLLEGE PARKWAY, SUITE 110
CARSON CITY, NV 89706</t>
  </si>
  <si>
    <t>BOAC, LTD
c/o NEVADA PREMIER PROPERTIES
1817 NORTH STEWART STREET, SUITE 15
CARSON CITY, NV 89706</t>
  </si>
  <si>
    <t xml:space="preserve">Jessica Jardine 
T: 775-853-3742 E: jessica@cpmnv.com </t>
  </si>
  <si>
    <t xml:space="preserve">GOVERNOR
OFFICE OF ENERGY </t>
  </si>
  <si>
    <t>600 EAST WILLIAM STREET, SUITES 200, 210
CARSON CITY, NV 89701</t>
  </si>
  <si>
    <t>$1.50
$1.53
$1.56
$1.59
$1.62
$1.65
$1.68</t>
  </si>
  <si>
    <t>07/01/20 - 06/30/21
07/01/21 - 06/30/22
07/01/22 - 06/30/23
07/01/23 - 06/30/24
07/01/24 - 06/30/25
07/01/25 - 06/30/26
07/01/26 - 06/30/27</t>
  </si>
  <si>
    <t>BOAC, LTD
C/O CPMNV
3545 AIRWAY DRIVE, SUITE 113
RENO, NV 89511</t>
  </si>
  <si>
    <t>GOVERNOR'S OFFICE OF ENERGY</t>
  </si>
  <si>
    <t>600 EAST WILLIAM STREET, SUITES 204, AND 206 CARSON CITY, NV 89701</t>
  </si>
  <si>
    <t>$1.48
$1.51
$1.54</t>
  </si>
  <si>
    <t>04/01/25 - 03/31/26
04/01/26 - 03/31/27
04/01/27 - 06/30/27</t>
  </si>
  <si>
    <t>BOWERS FAMILY INVESTMENTS, LLC
4785 CAUGHLIN PARKWAY
RENO, NV 89509</t>
  </si>
  <si>
    <t>Rachelle Delallo 
T: 775.882.3211 E: Rachelle.Oelallo@.selectoroomal.com</t>
  </si>
  <si>
    <t xml:space="preserve">HUMAN SERVICES
PUBLIC &amp; BEHAVIORAL HEALTH
BUREAU OF HEALTH CARE QUALITY &amp; COMPLIANCE
RADIATION CONTROL PROGRAM   </t>
  </si>
  <si>
    <t>675 FAIRVIEW DRIVE, SUITE 218, AND 244
CARSON CITY, NV 89701</t>
  </si>
  <si>
    <t xml:space="preserve">$1.42
$1.46
$1.50
$1.55
</t>
  </si>
  <si>
    <t xml:space="preserve">02/01/26 - 07/31/26
08/01/26 - 07/31/27
08/01/27 - 07/31/28
08/01/28 - 07/31/29
</t>
  </si>
  <si>
    <t>BRANDER NEVADA INVESTMENTS, LLC
10729 HARBOLLIE DRIVE
RENO, NV 89511</t>
  </si>
  <si>
    <t>Rachelle Dalallo 
T: 775.002.3211 F: 776.882.7653 E: Rachelle.Oalallo@seleclpropmgt.com</t>
  </si>
  <si>
    <t xml:space="preserve">PUBLIC SAFETY
PAROLE &amp; PROBATION   </t>
  </si>
  <si>
    <t>1445 OLD HOT SPRINGS ROAD, SUITES 104-109 &amp; 111
CARSON CITY, NV 89706</t>
  </si>
  <si>
    <t>$1.74
$1.78
$1.70
$1.73
$1.77
$1.80
$1.84
$1.88
$1.91</t>
  </si>
  <si>
    <t>08/01/21 - 07/31/22
08/01/22 - 07/31/23
08/01/23 - 07/31/24
08/01/24 - 07/31/25
08/01/25 - 07/31/26
08/01/26 - 07/31/27
08/01/27 - 07/31/28
08/01/28 - 07/31/29
08/01/29 - 07/31/30</t>
  </si>
  <si>
    <t>CARSON CITY NV I SGF, LLC
c/o CUSHMAN AND WAKEFIELD
575 MARYVILLE CENTRE DRIVE, SUITE 500
ST. LOUIS, MO 63141</t>
  </si>
  <si>
    <t xml:space="preserve">ADMINISTRATION
APPEALS DIVISION  </t>
  </si>
  <si>
    <t>1050 EAST WILLIAM STREET, SUITE 450
CARSON CITY, NV  89701</t>
  </si>
  <si>
    <t>$1.38
$1.42
$1.42
$1.46
$1.46
$1.50
$1.50
$1.55
$1.55
$1.60</t>
  </si>
  <si>
    <t>08/01/17 - 07/31/18
08/01/18 - 07/31/19
08/01/19 - 07/31/20
08/01/20 - 07/31/21
08/01/21 - 07/31/22
08/01/22 - 07/31/23
08/01/23 - 07/31/24
08/01/24 - 07/31/25
08/01/25 - 07/31/26
08/01/26 - 07/31/27</t>
  </si>
  <si>
    <t>CARSON CITY NV I SGF, LLC
c/o CUSHMAN AND WAKEFIELD
575 MARYVILLE CENTRE DRIVE, SUITE 500
ST. LOUIS, MO 63142</t>
  </si>
  <si>
    <t xml:space="preserve">ADMINISTRATION
HEARINGS DIVISION    </t>
  </si>
  <si>
    <t>1050 EAST WILLIAM STREET, SUITE 400 
CARSON CITY, NV 89701</t>
  </si>
  <si>
    <t>ABH1 LLC
P.O. BOX 49626
LOS ANGELES, CALIFORNIA 90049</t>
  </si>
  <si>
    <t xml:space="preserve">BUSINESS &amp; INDUSTRY
ATTORNEY FOR INJURED WORKERS  </t>
  </si>
  <si>
    <t>1000 EAST WILLIAM STREET, SUITES 202, 205, 206, 208, 210, 212
CARSON CITY, NV 89701</t>
  </si>
  <si>
    <t xml:space="preserve">ABH1, LLC
P.O BOX 49626
LOS ANGELES, CALIFORNIA 90049
(CARSON CITY NV I SGF, LLC)
</t>
  </si>
  <si>
    <t xml:space="preserve">OFFICE OF THE MILITARY
NEVADA ARMY NATIONAL GUARD </t>
  </si>
  <si>
    <t>1050 EAST WILLIAM STREET, SUITE 100
CARSON CITY, NV 89701</t>
  </si>
  <si>
    <t>$1.45
$1.49
$1.53</t>
  </si>
  <si>
    <t>01/01/25 - 12/31/25
01/01/26 - 12/31/26
01/01/27 - 12/31/27</t>
  </si>
  <si>
    <t>S</t>
  </si>
  <si>
    <t>1070 EAST WILLIAM STREET
CARSON CITY, NV 89701</t>
  </si>
  <si>
    <t>WAREHOUSE</t>
  </si>
  <si>
    <t>$0.90
$0.93
$0.96</t>
  </si>
  <si>
    <t>ABH1, LLC 
P.O. BOX 49626
LOS ANGELES, CALIFORNIA 90049
(CARSON CITY NV I SGF, LLC)</t>
  </si>
  <si>
    <t xml:space="preserve">PUBLIC UTILITIES COMMISSION  </t>
  </si>
  <si>
    <t>1150 EAST WILLIAM STREET
CARSON CITY, NV 89701</t>
  </si>
  <si>
    <t xml:space="preserve">$1.66
$1.70
$1.73
</t>
  </si>
  <si>
    <t>09/01/25 - 06/30/26
07/01/26 - 06/30/27
07/01/27 - 06/30/28</t>
  </si>
  <si>
    <t>CARSON CITY SHERIFF'S OFFICE
911 EAST MUSSER STREET
CARSON CITY, NV 89701</t>
  </si>
  <si>
    <t xml:space="preserve">PUBLIC SAFETY
HIGHWAY PATROL  </t>
  </si>
  <si>
    <t>911 EAST MUSSER STREET
CARSON CITY, NV 89701</t>
  </si>
  <si>
    <t xml:space="preserve">1.33
1.37
</t>
  </si>
  <si>
    <t xml:space="preserve">07/01/25 - 06/30/26
07/01/26 - 06/30/27
</t>
  </si>
  <si>
    <t>CHARTER OAK PRODUCTIONS CO, LLC
13929 QUAIL POINTE DRIVE
OKLAHOMA CITY, OK 73134</t>
  </si>
  <si>
    <t xml:space="preserve">BUSINESS &amp; INDUSTRY
DIRECTORS OFFICE
HOUSING DIVISION
MANUFACTURED HOUSING </t>
  </si>
  <si>
    <t>1830 COLLEGE PARKWAY, SUITE 100
CARSON CITY, NV 89706</t>
  </si>
  <si>
    <t>$1.71
$1.76
$1.80
$1.83
$1.87
$1.91
$1.94</t>
  </si>
  <si>
    <t>04/01/20 - 11/30/20
12/01/20 - 11/30/21
12/01/21 - 11/30/22
12/01/22 - 11/30/23
12/01/23 - 11/30/24
12/01/24 - 11/30/25
12/01/25 - 11/30/26</t>
  </si>
  <si>
    <t>CHOWANEC REVOCABLE TRUST
5476 RENO CORPORATE DR
RENO, NV 89511</t>
  </si>
  <si>
    <t>DIRECTOR'S OFFICE</t>
  </si>
  <si>
    <t>1000 N DIVISION SUITES 102,201, AND 202
CARSON CITY, NV 89703</t>
  </si>
  <si>
    <t>$0.00
$1.65
$1.70
$1.76
$1.82
$1.89</t>
  </si>
  <si>
    <t xml:space="preserve">01/01/24 - 02/29/24
03/01/24 - 12/31/24
01/01/25 - 12/31/25
01/01/26 - 12/31/26
01/01/27 - 12/31/27
01/01/28 - 12/31/28
</t>
  </si>
  <si>
    <t>CHOWANEC REVOCABLE TRUST
5476 RENO CORPORATE DR
RENO, NV 89512</t>
  </si>
  <si>
    <t>1000 N DIVISION SUITE 101
CARSON CITY, NV 89703</t>
  </si>
  <si>
    <t>$1.65
$1.71
$1.77
$1.83
$1.89</t>
  </si>
  <si>
    <t>05/01/24 - 12/31/24
01/01/25 - 12/31/25
01/01/26 - 12/31/26
01/01/27 - 12/31/27
01/01/28 - 12/31/28</t>
  </si>
  <si>
    <t>COFFEE ROAD INVESTMENTS, LLC
133 OLD WARDS FERRY RD, SUITE  G
SONORA, CA 95370</t>
  </si>
  <si>
    <t xml:space="preserve">SILVERSTATE HEALTH INSURANCE EXCHANGE  </t>
  </si>
  <si>
    <t>2310 SOUTH CARSON STREET, SUITES 2, 3A &amp; 3B
CARSON CITY, NV 89701</t>
  </si>
  <si>
    <t>$1.38
$1.43
$1.43
$1.48
$1.48
$1.52
$1.52
$1.57
$1.57</t>
  </si>
  <si>
    <t>01/01/18 - 12/31/18
01/01/19 - 12/31/19
01/01/20 - 12/31/20
01/01/21 - 12/31/21
01/01/22 - 12/31/22
01/01/23 - 12/31/23
01/01/24 - 12/31/24
01/01/25 - 12/31/25
01/01/26 - 12/31/26</t>
  </si>
  <si>
    <t>DAPHNE PROPERTIES, INC
2995 WOODSIDE ROAD, SUITE 400, BOX 520
WOODSIDE, CA 94119</t>
  </si>
  <si>
    <t xml:space="preserve">HUMAN SERVICES
PUBLIC &amp; BEHAVIORAL HEALTH
RURAL CLINICS  </t>
  </si>
  <si>
    <t>1665 OLD HOT SPRINGS ROAD, SUITES 150
CARSON CITY, NV 89706</t>
  </si>
  <si>
    <t>$1.37
$1.41
$1.41
$1.45
$1.45
$1.45
$1.49</t>
  </si>
  <si>
    <t>12/01/19 - 11/30/20
12/01/20 - 11/30/21
12/01/21 - 11/30/22
12/01/22 - 11/30/23
12/01/23 - 11/30/24
12/01/24 - 11/30/25
12/01/25 - 11/30/26</t>
  </si>
  <si>
    <t>GUMBD, LLC
4701 BORDEN CT, 
CARLSBAD, CA 92010</t>
  </si>
  <si>
    <t xml:space="preserve">HUMAN SERVICES
PUBLIC DEFENDER </t>
  </si>
  <si>
    <t>511 EAST ROBINSON STREET
CARSON CITY, NV 89701</t>
  </si>
  <si>
    <t>$1.37
$1.40
$1.43
$1.45
$1.48
$1.51
$1.54</t>
  </si>
  <si>
    <t>06/01/20 - 05/31/21
06/01/21 - 05/31/22
06/01/22 - 05/31/23
06/01/23 - 05/31/24
06/01/24 - 05/31/25
06/01/25 - 05/31/26
06/01/26 - 05/31/27</t>
  </si>
  <si>
    <t xml:space="preserve">HFRM II, INC
2051 HILLTOP DRIVE, SUITE A18
REDDING, CA. 96002
</t>
  </si>
  <si>
    <t xml:space="preserve">HUMAN SERVICES
SOCIAL SERVICES  </t>
  </si>
  <si>
    <t>1470 COLLEGE PARKWAY
CARSON CITY, NV 89706</t>
  </si>
  <si>
    <t>$1.74
$1.74
$1.81
$1.81</t>
  </si>
  <si>
    <t xml:space="preserve">03/01/24 - 02/28/25
03/01/25 - 02/29/26
03/01/26 - 02/28/27
03/01/27 - 02/28/28
</t>
  </si>
  <si>
    <t>HNM PROPERTIES, INC
333 HOLCOMB AVE, STE 300
RENO, NV 89502</t>
  </si>
  <si>
    <t xml:space="preserve">PUBLIC WORKS DIVISION, BUILDING AND GROUNDS
</t>
  </si>
  <si>
    <t>680 W NYE LANE, SUITE 102,103,104,204 AND 205
CARSON CITY, NV 89703</t>
  </si>
  <si>
    <t>$1.75
$1.80
$1.85
$1.91
$1.96</t>
  </si>
  <si>
    <t>01/01/24 - 12/31/24
01/01/25 - 12/31/26
01/01/26 - 12/31/27
01/01/27 - 12/31/28
01/01/28 - 12/31/28</t>
  </si>
  <si>
    <t>HUMAN SERVICES
IDEA PART C</t>
  </si>
  <si>
    <t>680 WEST NYE LANE, SUITE 102
CARSON CITY, NVE 89703</t>
  </si>
  <si>
    <t>y</t>
  </si>
  <si>
    <t>07/01/24 - 12/31/24
01/01/25 - 12/31/25
01/01/26 - 12/31/26
01/01/27 - 12/31/27
01/01/28 - 12/31/28</t>
  </si>
  <si>
    <t>GOVERNOR'S OFFICE OF SCIENCE, INNOVATION AND TECHNOLOGY</t>
  </si>
  <si>
    <t>680 WEST NYE LANE, SUITE 104
CARSON CITY, NVE 89703</t>
  </si>
  <si>
    <t>PUBLIC AND BEHAVIORAL HEALTH
STE 300</t>
  </si>
  <si>
    <t>680 WEST NYE LANE, SUITE 205
CARSON CITY, NVE 89703</t>
  </si>
  <si>
    <t xml:space="preserve">HOLLY-CARSON II LLCC
c/o Sperry VanNess
311 N CARSON ST
CARSON CITY NV 89701
</t>
  </si>
  <si>
    <t xml:space="preserve">HUMAN SERVICES
DIRECTOR'S OFFICE
PUBLIC &amp; BEHAVIORAL HEALTH
CHILD &amp; FAMILY SERVICES  </t>
  </si>
  <si>
    <t>4126 &amp; 4150 TECHNOLOGY WAY
CARSON CITY, NV 89706</t>
  </si>
  <si>
    <t>$1.56
$1.61
$1.61
$1.66
$1.66</t>
  </si>
  <si>
    <t>08/01/22 - 07/31/23
08/01/23 - 07/31/24 
08/01/24 - 07/31/25
08/01/25 - 07/31/26
08/01/26 - 07/31/27</t>
  </si>
  <si>
    <t>HUB GROUP, LLC
c/o UHART COMMERCIAL
310 WEST WASHINGTON STREET, SUITE 1
CARSON CITY, NV 89703</t>
  </si>
  <si>
    <t xml:space="preserve">SENTENCING POLICY  </t>
  </si>
  <si>
    <t>625 FAIRVIEW DRIVE, SUITE 107-109
CARSON CITY, NV 89701</t>
  </si>
  <si>
    <t>$1.50
$1.50
$1.55
$1.55
$1.61</t>
  </si>
  <si>
    <t>05/01/25 - 04/30/26
05/01/26 - 04/30/27
05/01/27 - 04/30/28
05/01/28 - 04/30/29
05/01/29 - 04/30/30</t>
  </si>
  <si>
    <t>INN MARIN ASSOCIATES, LLC
448 IGNACIA BOULEVARD, SUITE  318
NOVATO, CA 94950</t>
  </si>
  <si>
    <t xml:space="preserve">PUBLIC SAFETY
RECORDS, COMPLIANCE AND COMMUNICATION DIVISION </t>
  </si>
  <si>
    <t>333 WEST NYE LANE, UNIT A
CARSON CITY, NV 89706</t>
  </si>
  <si>
    <t>$1.50
$1.55
$1.59</t>
  </si>
  <si>
    <t>09/01/25 - 12/31/25
01/01/26 - 12/31/26
01/01/27 - 12/31/27</t>
  </si>
  <si>
    <t>333 WEST NYE LANE, UNIT C
CARSON CITY, NV 89706</t>
  </si>
  <si>
    <t>$1.51
$1.56
$1.60</t>
  </si>
  <si>
    <t>INN MARIN ASSOCIATES, LLC
448 IGNACIA BOULEVARD, SUITE  318
NOVATO, CA 94951</t>
  </si>
  <si>
    <t>333 WEST NYE LANE
CARSON CITY, NV 89706</t>
  </si>
  <si>
    <t>$1.51
$1.56
$1.62
$1.68
$1.73</t>
  </si>
  <si>
    <t>10/01/23 - 09/30/24
10/01/24 - 09/30/25
10/01/25 - 09/30/26
10/01/26 - 09/30/27
10/01/27 - 12/31/27</t>
  </si>
  <si>
    <t>J &amp; S DODSON PROPERTIES, LLC
601 WEST MOANA LANE, SUITE 2
RENO, NV 89509</t>
  </si>
  <si>
    <t>PURCHASING DIVISION</t>
  </si>
  <si>
    <t>1700 FORREST WAY,
CARSON CITY, NV 89706</t>
  </si>
  <si>
    <t>$0.99
$0.99</t>
  </si>
  <si>
    <t>J</t>
  </si>
  <si>
    <t>U</t>
  </si>
  <si>
    <t>01/01/26 - 12/31/26
01/01/27 - 12/31/27</t>
  </si>
  <si>
    <t>KOHR-TALLMAN LIVING TRUST
3545 MONT BLANC COURT
CARSON CITY, NV 89706</t>
  </si>
  <si>
    <t xml:space="preserve">HUMAN SERVICES
PUBLIC &amp; BEHAVIORAL HEALTH
BUREAU OF HEALTHCARE QUALITY &amp; COMPLIANCE   </t>
  </si>
  <si>
    <t>727 FAIRVIEW DRIVE, SUITE E
CARSON CITY, NV  89701</t>
  </si>
  <si>
    <t xml:space="preserve">$1.58
$1.63
$1.55
$1.58
$1.58
        $1.63        $1.63 </t>
  </si>
  <si>
    <t xml:space="preserve">HUMAN SERVICES
PUBLIC &amp; BEHAVIORAL HEALTH
RURAL CLINICS </t>
  </si>
  <si>
    <t>727 FAIRVIEW DRIVE, SUITE A
CARSON CITY, NV 89701</t>
  </si>
  <si>
    <t>$1.08
$1.10
$1.10
$1.14
$1.14</t>
  </si>
  <si>
    <t>10/01/21 - 09/30/22
10/01/22 - 09/30/23
10/01/23 - 09/30/24
10/01/24 - 09/30/25
10/01/25 - 09/30/26</t>
  </si>
  <si>
    <t>NEVADA PUBLIC AGENCY INSURANCE POOL
201 SOUTH ROOP STREET, SUITE 201
CARSON CITY, NV 89701</t>
  </si>
  <si>
    <t xml:space="preserve">ADMINISTRATION
RISK MANAGEMENT   </t>
  </si>
  <si>
    <t>201 SOUTH ROOP STREET, SUITE 201
CARSON CITY, NV 89701</t>
  </si>
  <si>
    <t>$1.65
$1.65
$1.70
$1.70
$1.76</t>
  </si>
  <si>
    <t>02/01/25 - 01/31/26
02/01/26 - 01/31/27
02/01/27 - 01/31/28
02/01/28 - 01/31/29
02/01/29 - 01/31/30</t>
  </si>
  <si>
    <t xml:space="preserve">CONSERVATION &amp; NATURAL RESOURCES
NEVADA SAGEBRUSH ECOSYSTEM PROGRAM      </t>
  </si>
  <si>
    <t>201 SOUTH ROOP STREET, SUITE 101
CARSON CITY, NV 89701</t>
  </si>
  <si>
    <t>$1.25
$1.25
$1.25
$1.25</t>
  </si>
  <si>
    <t>07/01/23 - 06/30/24
07/01/24 - 06/30/25
07/01/25 - 06/30/26
07/01/26 - 06/30/27</t>
  </si>
  <si>
    <t>NORTH CARSON STREET LLC
2527 BRICKFIELD COURT
THOUSAND OAKS, CA 91362</t>
  </si>
  <si>
    <t xml:space="preserve">EMPLOYMENT, TRAINING &amp; REHABILITATION
NEVADA JOBCONNECT </t>
  </si>
  <si>
    <t>1929 - 1933 NORTH CARSON STREET
CARSON CITY, NV 89701</t>
  </si>
  <si>
    <t>$1.33
$1.37
$1.37
$1.41
$1.41
$1.46
$1.46</t>
  </si>
  <si>
    <t>02/01/20 - 01/31/21
02/01/21 - 01/31/22
02/01/22 - 01/31/23 
02/01/23 - 01/31/24
02/01/24 - 01/31/25 
02/01/25 - 01/31/26
02/01/26 - 01/31/27</t>
  </si>
  <si>
    <t xml:space="preserve">PEARCE FAMILY LLC
1813 TAHITI DR, 
COSTA MESA, CA 92626
</t>
  </si>
  <si>
    <t xml:space="preserve">PEBP  </t>
  </si>
  <si>
    <t>3427 GONI ROAD, SUITE 108 &amp;109, CARSON CITY, NV 89706</t>
  </si>
  <si>
    <t>$1.50
$1.50
$1.56
$1.56
$1.62     $1.62</t>
  </si>
  <si>
    <t xml:space="preserve">01/01/23 - 03/30/23
04/01/23 - 12/31/23
01/01/24 - 12/31/24
01/01/25 - 12/31/25
01/01/26 - 12/31/26
01/01/27 - 12/31/27
01/01/28 - 06/30/28
</t>
  </si>
  <si>
    <t>PEARCE FAMILY LLC
1813 TAHITI DR, 
COSTA MESA, CA 92626</t>
  </si>
  <si>
    <t>STATE PUBLIC CHARTER SCHOOL AUTHORITY</t>
  </si>
  <si>
    <t>3427 GONI ROAD, SUITES 101, 102, 103 CARSON CITY, NV 89706</t>
  </si>
  <si>
    <t>$1.68
$1.71
$1.76
$1.81
$1.86</t>
  </si>
  <si>
    <t>02/01/25 - 1/31/26
02/01/26 - 1/31/27
02/01/27 - 1/31/28
02/01/28 - 1/31/29
02/01/29 - 1/31/30</t>
  </si>
  <si>
    <t>ROCKY POINT PROPERTIES, LLC
2802 KIETZKE LANE
RENO, NV  89502</t>
  </si>
  <si>
    <t xml:space="preserve">EMPLOYMENT, TRAINING &amp; REHABILITATION  </t>
  </si>
  <si>
    <t>1330 SOUTH CURRY STREET
1340 SOUTH CURRY STREET
1370 SOUTH CURRY STREET
CARSON CITY, NV 89703</t>
  </si>
  <si>
    <t>1.79
1.86</t>
  </si>
  <si>
    <t>07/01/25-06/30/26
07/01/26-06/30/27</t>
  </si>
  <si>
    <t>S&amp;A FRESHMAN FAMILY PROPERTIES LLC
6151 WEST CENTURY BLVD, SUITE 300
LOS ANGELES, CA 90045</t>
  </si>
  <si>
    <t xml:space="preserve">EMPLOYMENT, TRAINING &amp; REHABILITATION
BUREAU OF DISABILITY ADJUDICATION 
</t>
  </si>
  <si>
    <t>2527 NORTH CARSON STREET, SUITES 150, 190, 275, 280
2531 NORTH CARSON STREET
CARSON CITY, NV 89706</t>
  </si>
  <si>
    <t>$2.02
$2.02
$2.02</t>
  </si>
  <si>
    <t>10/01/23 - 09/30/24
10/01/24 - 09/30 /25
10/01/25 - 09/30/26</t>
  </si>
  <si>
    <t xml:space="preserve">HUMAN SERVICES
CHILD &amp; FAMILY SERVICES   </t>
  </si>
  <si>
    <t>2533 NORTH CARSON STREET
CARSON CITY, NV 89706</t>
  </si>
  <si>
    <t>$2.02
$2.08
$2.14</t>
  </si>
  <si>
    <t>06/01/24 - 05/31/25
06/01/25 - 05/31/26
06/01/26 - 05/31/27</t>
  </si>
  <si>
    <t>HUMAN SERVICES
SOCIAL SERVICES</t>
  </si>
  <si>
    <t>2593 NORTH CARSON STREET
CARSON CITY, NV 89706</t>
  </si>
  <si>
    <t>$0.97
$0.98
$0.99
$0.99
$1.01</t>
  </si>
  <si>
    <t>01/01/22 - 12/31/22
01/01/23 - 12/31/23
01/01/24 - 12/31/24
01/01/25 - 12/31/25
01/01/26 - 12/31/26</t>
  </si>
  <si>
    <t>2527 NORTH CARSON STREET, SUITE 200
2533 NORTH CARSON STREET, SUITES 255 &amp; 260
CARSON CITY, NV  89706</t>
  </si>
  <si>
    <t>$1.62
$1.67      
$1.72
$1.77
$1.83
$1.88
$1.94
$2.00
$2.06
$2.12
$2.19</t>
  </si>
  <si>
    <t>09/17/16 - 11/16/17
11/17/17 - 09/16/18
09/17/18 - 09/16/19
09/17/19 - 09/16/20  
09/17/20 - 09/16/21 
09/17/21 - 09/16/22
09/17/22 - 09/16/23
09/17/23 - 09/16/24
09/17/24 - 09/16/25
09/17/25 - 09/16/26
09/17/26 - 09/16/27</t>
  </si>
  <si>
    <t>SCHOFIELD
MARCIA; TRUSTEE
P.O. BOX 686
SOLANA BEACH, CA  92075</t>
  </si>
  <si>
    <t>BOARD
GAMING CONTROL</t>
  </si>
  <si>
    <t>1919 COLLEGE PARKWAY
CARSON CITY, NV 89706</t>
  </si>
  <si>
    <t>$1.83
$1.88
$1.94
$2.00
$2.06</t>
  </si>
  <si>
    <t>04/01/25 - 03/31/26
04/01/26 - 03/31/27
04/01/27 - 03/31/28
04/01/28 - 03/31/29
04/01/29 - 03/31/30</t>
  </si>
  <si>
    <t>Department of Human Services Division of Health Care and Financing Policy</t>
  </si>
  <si>
    <t>SHANENDOAH CO., BUSINESS TRUST
3490 SOUTHAMPTON DRIVE
RENO, NV 89509</t>
  </si>
  <si>
    <t>TRANSPORTATION
CREWS 907 &amp; 911</t>
  </si>
  <si>
    <t>123 WEST NYE LANE, SUITES 103,105,107,113, AND 217
CARSON CITY, NV 89712</t>
  </si>
  <si>
    <t>$1.45
$1.46
$1.50
$1.51
$1.55
$1.56
$1.60</t>
  </si>
  <si>
    <t>01/01/25 - 12/31/25
01/01/26 - 12/31/26
01/01/27 - 12/31/27
01/01/28 - 12/31/28
01/01/29 - 12/31/29
01/01/30 - 12/31/30
01/01/31 - 12/31/31</t>
  </si>
  <si>
    <t>B</t>
  </si>
  <si>
    <t>B020</t>
  </si>
  <si>
    <t>STAEDLER &amp; SCOTT HOLDINGS, LLC
QUAIL VALLEY RANCH, LLC
983 HOOK COURT
INCLINE VILLAGE, NV 89451</t>
  </si>
  <si>
    <t>BOARD
OPTOMETRY</t>
  </si>
  <si>
    <t>939 MICA DRIVE, SUITE 19A
CARSON CITY, NV 89705</t>
  </si>
  <si>
    <t xml:space="preserve">$1.12
$1.15
$1.19
$1.22
$1.26
</t>
  </si>
  <si>
    <t xml:space="preserve">
J</t>
  </si>
  <si>
    <t>c</t>
  </si>
  <si>
    <t xml:space="preserve">02/01/21 - 01/31/22
02/01/22 - 01/31/23
02/01/23 - 01/31/24
02/01/24 - 01/31/25
02/01/25 - 01/31/26
</t>
  </si>
  <si>
    <t>SWAP, LLC
6135 FRANKTOWN ROAD
WASHOE VALLEY, NV 89704</t>
  </si>
  <si>
    <t>BUSINESS AND INDUSTRY - DIVISION OF INDUSTRIAL RELATIONS</t>
  </si>
  <si>
    <t>1886 COLLEGE PARKWAY
CARSON CITY, NV 89706</t>
  </si>
  <si>
    <t>$1.70
$1.75
$1.75
$1.80</t>
  </si>
  <si>
    <t>12/01/23 - 09/30/24
10/01/24 - 09/30/25
10/01/25 - 09/30/26
10/01/26 - 09/30/27</t>
  </si>
  <si>
    <t>TANGLEWOOD LLC
c/o EUGENE BURGER MGMT CORP
5011 MEADOWOOD MALL WAY, SUITE 200
RENO, NEVADA 89502</t>
  </si>
  <si>
    <t>755 NORTH ROOP STREET, SUITE 201
CARSON CITY, NV 89701</t>
  </si>
  <si>
    <t xml:space="preserve">$1.38
$1.42
$1.45
</t>
  </si>
  <si>
    <t xml:space="preserve">03/01/26 - 02/28/27
03/01/27 - 02/29/28
03/01/28 - 02/28/29
</t>
  </si>
  <si>
    <t>TASSAJARA PROPERTIES, LLC
c/o SPERRY VAN NESS/ GOLD DUST COMMERCIAL ASSOCIATES 
311 UP NORTH CARSON STREET
CARSON CITY, NV 89701</t>
  </si>
  <si>
    <t xml:space="preserve">GOVERNOR
AGENCY FOR NUCLEAR PROJECTS   </t>
  </si>
  <si>
    <t>1761 COLLEGE PARKWAY, 
SUITE 118
CARSON CITY, NV 89706</t>
  </si>
  <si>
    <t>$1.55
$1.57
$1.60
$1.61</t>
  </si>
  <si>
    <t xml:space="preserve">04/01/24- 03/31/25
04/01/25 - 03/31/26
04/01/26 - 03/31/27
04/01/27 - 03/31/28
</t>
  </si>
  <si>
    <t>TODD PROPERTIES
1475 TERMINAL WAY , STE A
RENO, NV 89502</t>
  </si>
  <si>
    <t>TOURISM AND CULTURAL AFFAIRS</t>
  </si>
  <si>
    <t>$1.85
$1.91
$1.96
$2.02
$2.08
$2.14
$2.21</t>
  </si>
  <si>
    <t>10/01/24 - 09/30/25
10/01/25 - 09/30/26
10/01/26 - 09/30/27
10/01/27 - 09/30/28
10/01/28 - 09/30/29
10/01/29 - 09/30/30
10/01/30 - 09/30/31</t>
  </si>
  <si>
    <t>STORAGE</t>
  </si>
  <si>
    <t>$75.139.90</t>
  </si>
  <si>
    <t>11/01/24 - 09/30/31</t>
  </si>
  <si>
    <t>HALEY BOGART AND AMY CONNELLY DBA KING STREET, LLC
930 TAHOE BOULEVARD, SUITE 802 PMB 840
INCLINE VILLAGE, NV 89451</t>
  </si>
  <si>
    <t>COMMISSION ON MINERAL RESOURCES
DIVISION OF MINERALS</t>
  </si>
  <si>
    <t>400 WEST KING STREET, SUITE 103
CARSON CITY, NV 89703</t>
  </si>
  <si>
    <t xml:space="preserve">$1.45
$1.50
$1.50
$1.56
$1.56
</t>
  </si>
  <si>
    <t xml:space="preserve">03/01/23 - 02/29/24
03/01/24 - 02/28/25
03/01/25 - 02/28/26
03/01/26 - 02/28/27
03/01/27 - 02/29/28
</t>
  </si>
  <si>
    <t>SECRETARY OF STATE</t>
  </si>
  <si>
    <t>400 WEST KING STREET, SUITES 200, 205 &amp; 305
CARSON CITY, NV 89703</t>
  </si>
  <si>
    <t>$1.65
$1.70
$1.75</t>
  </si>
  <si>
    <t>05/01/24 - 04/30/25
05/01/25 - 04/30/26
05/01/26 - 04/30/27</t>
  </si>
  <si>
    <t>1080
1088
1092
1102
4672</t>
  </si>
  <si>
    <t>TREASURER'S OFFICE
OPERATIONS DIVISION</t>
  </si>
  <si>
    <t>400 WEST KING STREET, SUITE 305
CARSON CITY, NV 89703</t>
  </si>
  <si>
    <t>$1.65
$1.70
$1.75
$1.80
$1.86</t>
  </si>
  <si>
    <t xml:space="preserve">06/01/24 - 05/31/25
06/01/25 - 05/31/26
06/01/26 - 05/31/27
06/01/27 - 05/31/28
06/01/28 - 05/31/29
</t>
  </si>
  <si>
    <t>B013</t>
  </si>
  <si>
    <t>WANNER, DARRELL
c/o JOHN UHART
301 WEST WASHINGTON STREET, SUITE 1
CARSON CITY, NV 89703</t>
  </si>
  <si>
    <t xml:space="preserve">BOARD
LIQUEFIED PETROLEUM GAS  </t>
  </si>
  <si>
    <t>106 EAST ADAMS STREET, SUITES 214, 215 - 216
CARSON CITY, NV 89702</t>
  </si>
  <si>
    <t>$1.30
$1.34
$1.38
$1.38</t>
  </si>
  <si>
    <t>01/01/25 - 12/31/25
01/01/26 - 12/31/26
01/01/27 - 12/31/27
01/01/28 - 12/31/28</t>
  </si>
  <si>
    <t xml:space="preserve">PUBLIC SAFETY
OFFICE OF PROFESSIONAL RESPONSIBILITY  </t>
  </si>
  <si>
    <t>09/01/21 - 08/31/22
09/01/22 - 08/31/23
09/01/23 - 08/31/24
09/01/24 - 08/31/25
09/01/25 - 08/31/26</t>
  </si>
  <si>
    <t xml:space="preserve">PUBLIC SAFETY
OFFICE OF CRIMINAL JUSTICE ASSISTANCE     </t>
  </si>
  <si>
    <t>1535 'A' HOT SPRINGS ROAD, SUITE 10
CARSON CITY, NV 89706</t>
  </si>
  <si>
    <t>$1.41
$1.41
$1.44
$1.44</t>
  </si>
  <si>
    <t>LOREEN M HAUTEKEET HANKE DBA HAUTEKEET HANKE HERITAGE TRUST</t>
  </si>
  <si>
    <t>DEPARTMENT OF INDIGENT DEFENSE SERVICES</t>
  </si>
  <si>
    <t>751 BASQUE WAY
CARSON CITY, NV 89706</t>
  </si>
  <si>
    <t>$0.00
$1.35
$1.39
$1.43
$1.47
$1.51</t>
  </si>
  <si>
    <t>05/01/25 - 06/30/25
07/01/25 - 04/30/26
05/01/26 - 04/30/27
05/01/27 - 04/30/28
05/01/28 - 04/30/29
05/01/29 - 06/30/30</t>
  </si>
  <si>
    <t>THE SHANENDOAH CO., BUSINESS TRUST
3490 SOUTH HAMPTON DRIVE
RENO, NV 89509</t>
  </si>
  <si>
    <t>NEVADA DEPARTMENT OF TRANSPORTATION
ENVIRONMENTAL SERVICES, CULTURAL RESOURCES SECTION</t>
  </si>
  <si>
    <t>123 WEST NYE LANE, SUITES 121, 123, 125, CARSON CITY, NV 89706</t>
  </si>
  <si>
    <t>$1.32
$1.36
$1.40
$1.44
$1.49
$1.53
$1.58</t>
  </si>
  <si>
    <t>11/1/25 - 10/31/26
11/1/26 - 10/31/27
11/1/27 - 10/31/28
11/1/28 - 10/31/29
11/1/29 - 10/31/30
11/1/30 - 10/31/31
11/1/31 - 10/31/32</t>
  </si>
  <si>
    <t>BPL LIMITED PARTNERSHIP
1300 ROYAL CREST DRIVE
ELKO, NV 89801</t>
  </si>
  <si>
    <t xml:space="preserve">HUMAN SERVICES
HEALTH CARE FINANCE &amp; POLICY  </t>
  </si>
  <si>
    <t>1010 RUBY VISTA DRIVE, SUITE 103
ELKO, NV 89803</t>
  </si>
  <si>
    <t>ELKO</t>
  </si>
  <si>
    <t>$1.77
$1.80
$1.83
$1.86
$1.89
$1.92
$1.95
$1.98
$2.01
$2.05
$2.09</t>
  </si>
  <si>
    <t>10/01/16 - 09/30/17
10/01/17 - 09/30/18
10/01/18 - 09/30/19
10/01/19 - 09/30/20
10/01/20 - 09/30/21
10/01/21 - 09/30/22
10/01/22 - 09/30/23
10/01/23 - 09/30/24
10/01/24 - 09/30/25 
10/01/25 - 09/30/26
10/01/26 - 09/30/27</t>
  </si>
  <si>
    <t>HUMAN SERVICES
CHILD &amp; FAMILY SERVICES</t>
  </si>
  <si>
    <t>1010 RUBY VISTA DRIVE, SUITE 101
ELKO, NV 89803</t>
  </si>
  <si>
    <t>$1.80
$1.83
$1.86
$1.89
$1.92
$1.95
$1.98
$2.01
$2.05
$2.09</t>
  </si>
  <si>
    <t>10/01/17 - 09/30/18
10/01/18 - 09/30/19
10/01/19 - 09/30/20
10/01/20 - 09/30/21
10/01/21 - 09/30/22
10/01/22 - 09/30/23
10/01/23 - 09/30/24
10/01/24 - 09/30/25
10/01/25 - 09/30/26 
10/01/26 - 09/30/27</t>
  </si>
  <si>
    <t>HUMAN SERVICES
PUBLIC &amp; BEHAVIORAL HEALTH</t>
  </si>
  <si>
    <t>1020 RUBY VISTA DRIVE, SUITE 102 (a)
ELKO, NV 89803</t>
  </si>
  <si>
    <t>1010 RUBY VISTA DRIVE, SUITE 104
ELKO, NV 89803</t>
  </si>
  <si>
    <t>10/01/16 - 09/30/17
10/01/17 - 09/30/18
10/01/18 - 09/30/19
10/01/19 - 09/30/20
10/01/20 - 09/30/21
10/01/21 - 09/30/22
10/01/22 - 09/30/23
10/01/23 - 09/30/24 
10/01/24 - 09/30/25
10/01/25 - 09/30/26
10/01/26 - 09/30/27</t>
  </si>
  <si>
    <t xml:space="preserve">HUMAN SERVICES
AGING &amp; DISABILITIES SERVICES
RURAL REGIONAL CENTER </t>
  </si>
  <si>
    <t>1010 RUBY VISTA DRIVE, SUITE 102
ELKO, NV 89803</t>
  </si>
  <si>
    <t>09/01/16 - 09/30/17
10/01/17 - 09/30/18
10/01/18 - 09/30/19
10/01/19 - 09/30/20
10/01/20 - 09/30/21
10/01/21 - 09/30/22
10/01/22 - 09/30/23
10/01/23 - 09/30/24
10/01/24 - 09/30/25
10/01/25 - 09/30/26
10/01/26 - 09/30/27</t>
  </si>
  <si>
    <t xml:space="preserve">HUMAN SERVICES
AGING &amp; DISABILITY SERVICES  </t>
  </si>
  <si>
    <t>1020 RUBY VISTA DRIVE, SUITE 102 (b)
ELKO, NV 89803</t>
  </si>
  <si>
    <t xml:space="preserve">MOTOR VEHICLES  </t>
  </si>
  <si>
    <t>3920 EAST IDAHO STREET
ELKO, NV 89803</t>
  </si>
  <si>
    <t>$2.27
$2.33
$2.35
$2.37
$2.39
$2.41
$2.45
$2.49</t>
  </si>
  <si>
    <t xml:space="preserve">8/01/25 - 10/31/25
11/01/25 - 10/31/26
11/01/26 - 10/31/27
11/01/27 - 10/31/28
11/01/28 - 10/31/29
11/01/29 - 10/31/30
11/01/30 - 10/31/31
11/01/31 - 10/31/32
</t>
  </si>
  <si>
    <t xml:space="preserve">PUBLIC SAFETY
HIGHWAY PATROL
PAROLE &amp; PROBATION  </t>
  </si>
  <si>
    <t>$1.79
$1.83
$1.86
$1.89
$1.92
$1.95
$1.98
$2.01</t>
  </si>
  <si>
    <t>1020 RUBY VISTA DRIVE, SUITE 101
ELKO, NV 89803</t>
  </si>
  <si>
    <t>CHA-CHET II, LLC
P.O. BOX 278
ELKO, NV 89803</t>
  </si>
  <si>
    <t>GOVERNOR'S TECHNOLOGY OFFICE</t>
  </si>
  <si>
    <t xml:space="preserve">2952 MOUNTAIN CITY HIGHWAY, SUITE 14
ELKO, NV 89801
</t>
  </si>
  <si>
    <t>$2.15
$2.18
$2.22
$2.25
$2.28</t>
  </si>
  <si>
    <t>03/01/26 - 02/28/27
03/01/27 - 02/28/28
03/01/28 - 02/28/29
03/01/29 - 02/28/30
03/01/30 - 02/28/31</t>
  </si>
  <si>
    <t>DELONG FAMILY TRUST
PO BOX 367
IMLAY, NV 89418</t>
  </si>
  <si>
    <t xml:space="preserve">HUMAN SERVICES
PUBLIC &amp; BEHAVIORAL HEALTH
RURAL CLINICS
RURAL REGIONAL CENTER  </t>
  </si>
  <si>
    <t>1825 PINION ROAD, SUITE A
ELKO, NV 89801</t>
  </si>
  <si>
    <t xml:space="preserve">$2.00
$2.06
$2.06
$2.12
$2.12
$2.18
$2.18
</t>
  </si>
  <si>
    <t>06/01/23 - 05/31/24
06/01/24 - 05/31/25
06/01/25 - 05/31/26
06/01/26 - 05/31/27
06/01/27 - 05/31/28
06/01/28 - 05/31/29
06/01/29 - 05/31/30</t>
  </si>
  <si>
    <t xml:space="preserve">HOWARD RANCHES,  LLC
195 MOUNTAIN CITY HIGHWAY, UNIT 3
ELKO,  NV 89801
</t>
  </si>
  <si>
    <t>557 WEST SILVER STREET, SUITES 207 &amp; 205
ELKO, NV 89801</t>
  </si>
  <si>
    <t>$1.71
$1.76
$1.81</t>
  </si>
  <si>
    <t>03/01/25 - 02/28/26
03/01/26 - 02/28/27
03/01/27 - 02/28/28</t>
  </si>
  <si>
    <t>MRP, LLC
P O BOX 2730
ELKO, NV 89803</t>
  </si>
  <si>
    <t>BUSINESS &amp; INDUSTRY
INDUSTRIAL RELATIONS
SCATS DIVISION
DIVISION OF MINES</t>
  </si>
  <si>
    <t xml:space="preserve">350 WEST SILVER STREET
ELKO, NV 89801
</t>
  </si>
  <si>
    <t>03/01/25 - 02/28/26</t>
  </si>
  <si>
    <t>TERRACES 3, LLC
1227 PARKVIEW DRIVE
ELKO, NV 89801</t>
  </si>
  <si>
    <t>CONSERVATION &amp; NATURAL RESOURCES WATER RESOURCES</t>
  </si>
  <si>
    <t>1250 LAMOILLE HWY, SUITE 940</t>
  </si>
  <si>
    <t>$1.80
$1.85
$1.89
$1.94
$1.99</t>
  </si>
  <si>
    <t>09/01/25-08/31/26 
09/01/26-08/31/27
09/01/27-08/31/28
09/01/28-08/31/29
09/01/29-08/31/30</t>
  </si>
  <si>
    <t xml:space="preserve">TRANSPORTATION </t>
  </si>
  <si>
    <t>1250 LAMOILLE HWY, BUILDING 11, ELKO, NV 89801</t>
  </si>
  <si>
    <t>$1.68
$1.73
$1.77
$1.81
$1.86</t>
  </si>
  <si>
    <t>08/01/25-07/31/26
08/01/26-07/31/27
08/01/27-07/31/28
08/01/28-07/31/29
08/01/29-07/31/30</t>
  </si>
  <si>
    <t>4713
3743</t>
  </si>
  <si>
    <t>CITY OF ELY
501 MILL STREET
ELY, NV 89301</t>
  </si>
  <si>
    <t>PUBLIC SAFETY
HIGHWAY PATROL
DIVISION OF INVESTIGATIONS</t>
  </si>
  <si>
    <t>545 MILL AVENUE
ELY, NV 89301</t>
  </si>
  <si>
    <t>WHITE PINE</t>
  </si>
  <si>
    <t>OFF</t>
  </si>
  <si>
    <t xml:space="preserve">$0.36
$0.39
$0.39
$0.39
$0.39
$0.39
</t>
  </si>
  <si>
    <t>05/01/25 - 04/30/26
05/01/26 - 04/30/27
05/01/27 - 04/30/28
05/01/28 - 04/30/29
05/01/29 - 04/30/30
05/01/30 - 04/30/31</t>
  </si>
  <si>
    <t>JAMES TERRY GUST
1123 GREAT BASIN BLVD
ELY, NV 89301</t>
  </si>
  <si>
    <t xml:space="preserve">ATTORNEY GENERAL OFFICE </t>
  </si>
  <si>
    <t>$1.33
$1.36
$1.38
$1.41
$1.44
$1.47</t>
  </si>
  <si>
    <t>06/01/25 - 05/31/26
06/01/26 - 05/31/27
06/01/27 - 05/31/28
06/01/28 - 05/31/29
06/01/29 - 05/31/30
06/01/30 - 05/31/31</t>
  </si>
  <si>
    <t>ATTORNEY GENERAL OFFICE</t>
  </si>
  <si>
    <t>$0.71
$0.73
$0.75</t>
  </si>
  <si>
    <t>LOCKE HOLDINGS, LLC
900 AVENUE 0
ELY, NV 89301</t>
  </si>
  <si>
    <t>1675 AVENUE F
ELY, NV  89301</t>
  </si>
  <si>
    <t>$1.39
$1.43
$1.47
$1.52
$1.56
$1.61</t>
  </si>
  <si>
    <t xml:space="preserve">11/01/19 - 10/31/24
11/01/24 - 10/31/25
11/01/25 - 10/31/26
11/01/26 - 10/31/27
11/01/27 - 10/31/28
11/01/28 - 10/31/28
</t>
  </si>
  <si>
    <t>B930</t>
  </si>
  <si>
    <t>DS5 LLC
PO BOX 151322
ELY, NV 89301</t>
  </si>
  <si>
    <t>DEPARTMENT OF TRANSPORTATION</t>
  </si>
  <si>
    <t>802 AVENUE E
ELY, NV 89301</t>
  </si>
  <si>
    <t>11/01/26 - 05/31/26</t>
  </si>
  <si>
    <t xml:space="preserve">PUBLIC SAFETY
PAROLE &amp; PROBATION </t>
  </si>
  <si>
    <t>1665 AVENUE F, SUITE B
ELY, NV 89301</t>
  </si>
  <si>
    <t>$1.43
$1.47
$1.47
$1.51
$1.51</t>
  </si>
  <si>
    <t>05/01/22 - 04/30/23
05/01/23 - 04/30/24
05/01/24 - 04/30/25
05/01/25 - 04/30/26
05/01/26 - 04/30/27</t>
  </si>
  <si>
    <t>4770
3265</t>
  </si>
  <si>
    <t>O'FLAHERTY RENTALS
O'FLAHERTY, JOHN  
965 PIOCHE HIGHWAY
ELY, NV 89301</t>
  </si>
  <si>
    <t>EMPLOYMENT, TRAINING &amp; REHABILITATION 
EMPLOYMENT SECURITY DIVISION, JOB CONNECT</t>
  </si>
  <si>
    <t>1500 AVENUE F
ELY, NV 89301</t>
  </si>
  <si>
    <t>$1.46
$1.49
$1.52
$1.55</t>
  </si>
  <si>
    <t xml:space="preserve">07/01/25 - 06/30/26
07/01/26 - 06/30/27
07/01/27 - 06/30/28
07/01/28 - 06/30/29
</t>
  </si>
  <si>
    <t>740 PARK AVENUE
ELY, NV 89301</t>
  </si>
  <si>
    <t>$1.42
$1.45
$1.48
$1.51
$1.54</t>
  </si>
  <si>
    <t xml:space="preserve">01/01/25 - 12/31/25
01/01/26 - 12/31/26
01/01/27 - 12/31/27
01/01/28 - 12/31/28
01/01/29 - 12/31/29
</t>
  </si>
  <si>
    <t>HUMAN SERVICES
PUBLIC &amp; BEHAVIORAL HEALTH
HEALTH DIVISION</t>
  </si>
  <si>
    <t>725 AVENUE K
ELY, NV 89301</t>
  </si>
  <si>
    <t xml:space="preserve">11/01/09 - </t>
  </si>
  <si>
    <t>MONTH TO MONTH</t>
  </si>
  <si>
    <t>HUMAN SERVICES
AGING &amp; DISABILITY SERVICES
EARLY INTERVENTION SERVICES</t>
  </si>
  <si>
    <t>1500 AVENUE F, SUITE B
ELY, NV 89301</t>
  </si>
  <si>
    <t>$1.38
$1.41
$1.48
$1.52
$1.56</t>
  </si>
  <si>
    <t>06/01/23 - 05/31/24
06/01/24 - 05/31/25
06/01/26 - 05/31/27
06/01/27 - 05/31/28
06/01/28 - 05/31/29</t>
  </si>
  <si>
    <t>725 AVENUE K 
ELY, NV 89301</t>
  </si>
  <si>
    <t>$1.47
$1.47
$1.52
$1.52
$1.57</t>
  </si>
  <si>
    <t>09/01/25-08/31/26
09/01/26-08/31/27
09/01/27-08/31/28
09/01/28-08/31/29
09/01/29-08/31/30</t>
  </si>
  <si>
    <t xml:space="preserve">MOTOR VEHICLES </t>
  </si>
  <si>
    <t>480 CAMPTON STREET
ELY, NV 89301</t>
  </si>
  <si>
    <t>$1.05
$1.10
$1.13
$1.21
$1.27</t>
  </si>
  <si>
    <t>07/01/24 - 06/30/25
07/01/25 - 06/30/26
07/01/26 - 06/30/27
07/01/27 - 06/30/28
07/01/28 - 06/30/29</t>
  </si>
  <si>
    <t>O'FLAHERTY RENTALS
O'FLAHERTY, JOHN  
965 PIOCHE HIGHWAY
ELY, NV 89302</t>
  </si>
  <si>
    <t xml:space="preserve">INDIGENT DEFENSE SERVICES  </t>
  </si>
  <si>
    <t>1500 AVENUE F, SUITE E
ELY, NV 89301</t>
  </si>
  <si>
    <t>$1.38
$1.41
$1.41
$1.44</t>
  </si>
  <si>
    <t>08/01/25 - 07/31/26
08/01/26 - 07/31/27
08/01/27 - 07/31/28
08/01/28 - 07/31/29</t>
  </si>
  <si>
    <t xml:space="preserve">PRESTIGE WORLDWIDE CAPITAL, LLC
2040 RENO HWY, SUITE 391
FALLON, NV 89406
</t>
  </si>
  <si>
    <t>2147 WEST WILLIAMS STREET
FALLON, NV 89406</t>
  </si>
  <si>
    <t>CHURCHILL</t>
  </si>
  <si>
    <t>$1.61
$1.63
$1.65
$1.67
$1.69
$1.71
$1.73
$1.76
$1.78
$1.80</t>
  </si>
  <si>
    <t>12/01/19 - 11/30/20
12/01/20 - 11/30/21
12/01/21 - 11/30/22
12/01/22 - 11/30/23
12/01/23 - 11/30/24
12/01/24 - 11/30/25
12/01/25 - 11/30/26
12/01/26 - 11/30/27
12/01/27 - 11/30/28
12/01/28 - 11/30/29</t>
  </si>
  <si>
    <t>LUMOS FAMILY TRUST
c/o WALLACE REALTY CORP
525 WEST WILLIAMS AVENUE
FALLON, NV 89406</t>
  </si>
  <si>
    <t xml:space="preserve">HUMAN SERVICES
CHILD &amp; FAMILY SERVICES
YOUTH PAROLE BUREAU  </t>
  </si>
  <si>
    <t>135 KEDDIE STREET
FALLON, NV 89406</t>
  </si>
  <si>
    <t>$1.03
$1.15
$1.15
$1.19
$1.19
$1.21
$1.21
$1.25
$1.25
$1.29
$1.29</t>
  </si>
  <si>
    <t>09/01/16 - 08/31/17
09/01/17 - 08/31/18
09/01/18 - 08/30/19
09/01/19 - 08/31/20
09/01/20 - 08/31/21
09/01/21 - 08/31/22
09/01/22 - 08/31/23
09/01/23 - 08/31/24
09/01/24 - 08/31/25
09/01/25 - 08/31/26
09/01/26 - 08/31/27</t>
  </si>
  <si>
    <t>LUMOS FAMILY TRUST
c/o WALLACE REALTY CORP
525 WEST WILLIAMS AVENUE
FALLON, NV 89407</t>
  </si>
  <si>
    <t>HUMAN SERVICES
AGING AND DISABILITY SERVICES, RURAL REGIONAL CENTER</t>
  </si>
  <si>
    <t>143 KEDDIE STREET
FALLON, NV 89406</t>
  </si>
  <si>
    <t xml:space="preserve">$1.34
$1.36
$1.36
$1.39
$1.39
</t>
  </si>
  <si>
    <t xml:space="preserve">06/01/23-03/31/24
04/01/24-03/31/25
04/01/25-03/31/26
04/01/26-03/31/27
04/01/27-03/31/28
</t>
  </si>
  <si>
    <t xml:space="preserve">HUMAN SERVICES
PUBLIC &amp; BEHAVIORAL HEALTH
RURAL CLINICS 
COMMUNITY OUTPATIENT  </t>
  </si>
  <si>
    <t>137, 139, 141 KEDDIE STREET
FALLON, NV 89406</t>
  </si>
  <si>
    <t>$1.37
$1.37
$1.35
$1.40
$1.43</t>
  </si>
  <si>
    <t>04/01/22 - 03/31/23
04/01/23 - 03/31/24
04/01/24 - 03/31/25
04/01/25 - 03/31/26
04/01/26 - 03/31/27</t>
  </si>
  <si>
    <t>LUMOS FAMILY TRUST
c/o WALLACE REALTY CORP
525 WEST WILLIAMS AVENUE
FALLON, NV 89408</t>
  </si>
  <si>
    <t xml:space="preserve">PUBLIC SAFETY
PAROLE &amp; PROBATION  </t>
  </si>
  <si>
    <t xml:space="preserve">145, 147, 149 &amp; 151 KEDDIE STREET
FALLON, NV 89406 </t>
  </si>
  <si>
    <t>$1.27
$1.31
$1.35
$1.39
$1.43</t>
  </si>
  <si>
    <t>01/01/17 - 12/31/18
01/01/19 - 12/31/20
01/01/21 - 12/31/22
01/01/23 - 12/31/24
01/01/25 - 12/31/26</t>
  </si>
  <si>
    <t>CHARLES F. BAKER
1605 WESTERGARD RD
LOVELOCK, NV 89419</t>
  </si>
  <si>
    <t xml:space="preserve">HUMAN SERVICES
CHILD &amp; FAMILY SERVICES  </t>
  </si>
  <si>
    <t>1735 KAISER STREET
FALLON, NV  89406</t>
  </si>
  <si>
    <t xml:space="preserve">$1.22
$1.25
$1.25
$1.28
$1.28
</t>
  </si>
  <si>
    <t xml:space="preserve">02/01/23 - 01/31/24
02/01/24 - 01/31/25
02/01/25- 01/31/26
02/01/26 - 01/31/27
02/01/27 - 01/31/28
</t>
  </si>
  <si>
    <t>UCCELLI, PAULA
570 EL CAMINO REAL, SUITE 150-503
REDWOOD CITY, CA  94063</t>
  </si>
  <si>
    <t xml:space="preserve">PUBLIC SAFETY
HIGHWAY PATROL </t>
  </si>
  <si>
    <t>975 WEST WILLIAMS AVENUE
FALLON, NV 89406</t>
  </si>
  <si>
    <t xml:space="preserve">$0.95
$0.95
$0.97
$0.97
$0.99
</t>
  </si>
  <si>
    <t xml:space="preserve">06/01/23 - 05/31/24
06/01/24 - 05/31/25
06/01/25 - 05/31/26
06/01/26 - 05/31/27
06/01/27 - 05/31/28
</t>
  </si>
  <si>
    <t>111 INDUSTRIAL WAY
FALLON, NV 89406</t>
  </si>
  <si>
    <t xml:space="preserve">$1.24
$1.24
$1.27
$1.27
$1.30
</t>
  </si>
  <si>
    <t xml:space="preserve">01/01/23 - 12/31/23
01/01/24 - 12/31/24
01/01/25 - 12/31/25
01/01/26 - 12/31/26
01/01/27 - 12/31/27
</t>
  </si>
  <si>
    <t>B007</t>
  </si>
  <si>
    <t>2625 GV LLC
2551 NORTH GREEN VALLEY PARKWAY, SUITE 308
HENDERSON, NV 89014</t>
  </si>
  <si>
    <t>BOARD
DENTAL EXAMINERS
2651 NORTH GREEN VALLEY PARKWAY, SUITE 104
HENDERSON, NV 89014</t>
  </si>
  <si>
    <t>2651 NORTH GREEN VALLEY PARKWAY, SUITE 104
HENDERSON, NV 89014</t>
  </si>
  <si>
    <t>CLARK</t>
  </si>
  <si>
    <t>$1.20
$1.23
$1.27
$1.31
$1.35</t>
  </si>
  <si>
    <t>B026</t>
  </si>
  <si>
    <t>ANC CORPORATE CENTER &amp; PASEO VERDE, LLC
c/o AMERICAN NEVADA COMPANY, LLC
2360 CORPORATE CIRCLE, SUITE 330
HENDERSON, NV 89074</t>
  </si>
  <si>
    <t>BOARD
OSTEOPATHIC MEDICINE</t>
  </si>
  <si>
    <t>2275 CORPORATE CIRCLE, SUITE 210
HENDERSON NV 89074</t>
  </si>
  <si>
    <t xml:space="preserve">$2.80
$2.88
$2.97
$3.06
$3.15
$3.25
$3.34
</t>
  </si>
  <si>
    <t xml:space="preserve">07/01/22 - 06/30/23
07/01/23 - 06/30/24
07/01/24 - 06/30/25
07/01/25 - 06/30/26
07/01/26 - 06/30/27
07/01/27 - 06/30/28
07/01/28 - 06/30/29
</t>
  </si>
  <si>
    <t>AUGUSTA PARK 8, LLC
c/o VIRTUS COMMERCIAL
1333 NORTH BUFFALO DRIVE, SUITE 120
LAS VEGAS, NV 89128</t>
  </si>
  <si>
    <t xml:space="preserve">HUMAN SERVICES
CHILD &amp; FAMILY SERVICES
SOUTHERN NEVADA CHILD &amp; ADOLESCENT SERVICES </t>
  </si>
  <si>
    <t>1485 WEST WARM SPRINGS ROAD, SUITE 109
HENDERSON, NV 89014</t>
  </si>
  <si>
    <t>$0.00
$1.77
$1.77
$1.81
$1.81
$1.84
$1.84
$1.88</t>
  </si>
  <si>
    <t>03/01/20 - 04/30/20
05/01/20 - 02/28/21
03/01/21 - 02/28/22
03/01/22 - 02/28/23
03/01/23 - 02/29/24
03/01/24 - 02/28/25
03/01/25 - 02/28/26
03/01/26 - 02/28/27</t>
  </si>
  <si>
    <t>HENDERSON TOWN CENTER, LLC
C/O AMERICAN NEVADA COMPANY, LLC
2360 CORPORATE CIRCLE, SUITE 330
HENDERSON, NV 89074</t>
  </si>
  <si>
    <t xml:space="preserve">EMPLOYMENT, TRAINING &amp; REHABILITATION
EMPLOYMENT SECURITY DIVISION </t>
  </si>
  <si>
    <t>4500 EAST SUNSET ROAD, SUITE 40
HENDERSON, NV 89014</t>
  </si>
  <si>
    <t xml:space="preserve">$2.15
$2.20
$2.22
$2.26
$2.28
$2.32
$2.35
</t>
  </si>
  <si>
    <t xml:space="preserve">09/01/22 - 08/31/23
09/01/23 - 08/31/24
09/01/24 - 08/31/25
09/01/25 - 08/31/26
09/01/26 - 08/31/27
09/01/27 - 08/31/28
09/01/28 - 08/31/29
</t>
  </si>
  <si>
    <t>KHITANO GROUP, LLC
1960 CARLA RIDGE
BEVERLY HILLS, CA 90210</t>
  </si>
  <si>
    <t xml:space="preserve">HUMAN SERVICES
SOCIAL SERVICES </t>
  </si>
  <si>
    <t>520 SOUTH BOULDER HIGHWAY
HENDERSON, NV 89015</t>
  </si>
  <si>
    <t>$2.07
$2.09
$2.11
$2.13
$2.15
$2.18
$2.20
$2.22
$2.42
$2.26</t>
  </si>
  <si>
    <t>05/01/17 - 04/30/18
05/01/18 - 04/30/19
05/01/19 - 04/30/20
05/01/20 - 04/30/21
05/01/21 - 04/30/22
05/01/22 - 04/30/23
05/01/23 - 04/30/24
05/01/24 - 04/30/25
05/01/25 - 04/30/26
05/01/26 - 04/30/27</t>
  </si>
  <si>
    <t>B011</t>
  </si>
  <si>
    <t>TECH PARK 5, LLC
C/O AMERICAN NEVADA REALTY
2275 CORPORATE CIRCLE, SUITE 315
HENDERSON NV 89704</t>
  </si>
  <si>
    <t>BOARD
CONTRACTOR'S</t>
  </si>
  <si>
    <t>2310 CORPORATE CIRCLE, SUITE 200
HENDERSON, NV 89074</t>
  </si>
  <si>
    <t>$2.00
$2.00
$2.12
$2.12
$2.25</t>
  </si>
  <si>
    <t xml:space="preserve">12/01/16 - 11/30/17
12/01/17 - 11/30/18
12/01/18 - 11/30/19
12/01/19 - 11/30/20
12/01/20 - 11/30/21
</t>
  </si>
  <si>
    <t>HOLDOVER</t>
  </si>
  <si>
    <t>VALLEY VIEW CENTER, LLC
1971 WEST 190TH STREET, SUITE 100
TORRANCE, CA 90504</t>
  </si>
  <si>
    <t>SILVERSTATE HEALTH INSURANCE EXCHANGE</t>
  </si>
  <si>
    <t xml:space="preserve">150 NORTH STEPHANIE STREET, SUITE 100
HENDERSON, NV 89074
</t>
  </si>
  <si>
    <t>$2.06
$2.10
$2.10</t>
  </si>
  <si>
    <t>11/01/23 - 10/31/24
11/01/24 - 10/31/25
11/01/25 - 10/31/26</t>
  </si>
  <si>
    <t>3010 WESTBAY, LLC
c/o SKR REAL ESTATE SERVICES, LLC
6029 SOUTH FORT APACHE 
LAS VEGAS, NV 89148</t>
  </si>
  <si>
    <t xml:space="preserve">EMPLOYMENT, TRAINING &amp; REHABILITATION </t>
  </si>
  <si>
    <t>3016 WEST CHARLESTON BOULEVARD, SUITES 200, 210 &amp; 215
LAS VEGAS, NV 89102</t>
  </si>
  <si>
    <t>$2.17
$2.40
$2.47
$2.55
$2.62
$2.70</t>
  </si>
  <si>
    <t>02/01/25 - 01/31/26
02/01/26 - 01/31/27
02/01/27 - 01/31/28
02/01/28 - 01/31/29
02/01/29 - 01/31/30
02/01/30 - 01/31/31</t>
  </si>
  <si>
    <t>B015</t>
  </si>
  <si>
    <t>325 WS, LLC
401 RYLAND STREET, SUITE 200A
RENO, NV 89502</t>
  </si>
  <si>
    <t>BOARD
MEDICAL EXAMINERS</t>
  </si>
  <si>
    <t>325 WARM SPRINGS ROAD
LAS VEGAS, NV 89119</t>
  </si>
  <si>
    <t>$0.00
$1.90
$1.98
$2.02
$2.08
$2.14
$2.20
$2.27</t>
  </si>
  <si>
    <t>04/01/20 - 09/30/20
10/01/20 - 03/31/21
04/01/21 - 03/31/22
04/01/22 - 03/31/23
04/01/23 - 03/31/24
04/01/24 - 03/31/25
04/01/25 - 03/31/26
04/01/26 - 08/31/26</t>
  </si>
  <si>
    <t>6380 NORTH DECATUR, LLC
14 SKILLMAN STREET
ROSLYN, NEW YORK 11576</t>
  </si>
  <si>
    <t>6390 NORTH DECATUR BOULEVARD
NORTH LAS VEGAS, NV 89130</t>
  </si>
  <si>
    <t>$2.10
$2.10
$2.21
$2.21
$2.32
$2.32
$2.43
$2.45
$2.55
$2.55</t>
  </si>
  <si>
    <t>03/01/16 - 02/28/17
03/01/17 - 02/28/18
03/01/18 - 02/28/19
03/01/19 - 02/29/20
03/01/20 - 02/28/21
03/01/21 - 02/28/22
03/01/22 - 02/28/23
03/01/23 - 02/29/24
03/01/24 - 02/28/25
03/01/25 - 02/28/26</t>
  </si>
  <si>
    <t>8454 STELLAR DRIVE, LLC
1151 BUFFALO DRIVE, #220
LAS VEGAS, NV 89117</t>
  </si>
  <si>
    <t xml:space="preserve">2021 NORTH RAINBOW BLVD
LAS VEGAS, NV 89103
</t>
  </si>
  <si>
    <t>$2.98
$3.04</t>
  </si>
  <si>
    <t>07/01/24 - 6/30/25
07/01/25 - 6/30/26</t>
  </si>
  <si>
    <t xml:space="preserve">B </t>
  </si>
  <si>
    <t>BO</t>
  </si>
  <si>
    <t>ADN INVESTMENT &amp; MANAGEMENT LLC
6550 S PECOS RD, #147
LAS VEGAS, NV 89120</t>
  </si>
  <si>
    <t>BOARD OF ORIENTAL MEDICINE</t>
  </si>
  <si>
    <t>3431 EAST SUNSET ROAD, C21
LAS VEGAS, NV 89120</t>
  </si>
  <si>
    <t>$2.80
$2.80
$2.80</t>
  </si>
  <si>
    <t>10/01/24 - 09/30/25
10/01/25 - 09/30/26
10/01/26 - 09/30/27</t>
  </si>
  <si>
    <t>B018</t>
  </si>
  <si>
    <t>ALBRIGHT CALLISTER &amp; ASSOCIATES, LLC
3658 NORTH RANCHO DRIVE, SUITE 101
LAS VEGAS, NV 89130</t>
  </si>
  <si>
    <t>BOARD
LONG TERM CARE ADMINISTRATORS</t>
  </si>
  <si>
    <t>3658 NORTH RANCHO DRIVE, SUITE 101
LAS VEGAS, NV 89130</t>
  </si>
  <si>
    <t xml:space="preserve">03/01/10 - </t>
  </si>
  <si>
    <t>ALECO ENTERPRISES, INC.
12111 LA CASA LANE
LOS ANGELES, CA 90049</t>
  </si>
  <si>
    <t>HUMAN SERVICES
SOCAIL  SERVICES</t>
  </si>
  <si>
    <t>611 NORTH NELLIS BOULEVARD
LAS VEGAS, NV 89110</t>
  </si>
  <si>
    <t>$2.25
$2.30
$2.35
$2.40
$2.45
$2.50
$2.55</t>
  </si>
  <si>
    <t>06/01/26 - 05/31/27
06/01/27 - 05/31/28
06/01/28 - 05/31/29
06/01/29 - 05/31/30
06/01/30 - 05/31/31
06/01/31 - 05/31/32
06/01/32 - 05/31/33</t>
  </si>
  <si>
    <t xml:space="preserve">AMJ CRAIG LLC
7512 VIA SIGNORELLI ST
LAS VEGAS, NV 89131
</t>
  </si>
  <si>
    <t>4538 WEST CRAIG ROAD, SUITE 290
NORTH LAS VEGAS, NV 89032</t>
  </si>
  <si>
    <t>$1.80
$1.83
$1.83
$1.86
$1.86</t>
  </si>
  <si>
    <t>B022</t>
  </si>
  <si>
    <t>CFT NV DEVELOPMENTS, LLC
1160 NORTH TOWN CENTER DRIVE, SUITE 110
LAS VEGAS, NV 89114</t>
  </si>
  <si>
    <t>BOARD
PHARMACY</t>
  </si>
  <si>
    <t>1140 NORTH TOWN CENTER DRIVE, SUITE 300
LAS VEGAS, NV 89144</t>
  </si>
  <si>
    <t>$2.60
$2.68
$2.76
$2.84
$2.93</t>
  </si>
  <si>
    <t xml:space="preserve">03/01/22 - 02/28/23
03/01/23 - 02/29/24
03/01/24 - 02/28/25
03/01/25 - 02/28/26
03/01/26 - 02/28/27
</t>
  </si>
  <si>
    <t>CFT NV DEVELOPMENTS, LLC
4755 DEAN MARTIN DRIVE
LAS VEGAS, NV 89103</t>
  </si>
  <si>
    <t>7017 SPRING MOUNTAIN ROAD, SUITE 102-A
LAS VEGAS, NV 89117</t>
  </si>
  <si>
    <t xml:space="preserve">$2.99
$3.06
$3.14
$3.21
$3.30
</t>
  </si>
  <si>
    <t>01/01/24 - 12/31/24
01/01/25 - 12/31/25
01/01/26 - 12/31/26
01/01/27 - 12/31/27
01/01/28 - 12/31/28</t>
  </si>
  <si>
    <t>B023</t>
  </si>
  <si>
    <t>CHEYENNE CORPORATE CENTER, LLC
C/O PRETIUM PROPERTY MANAGEMENT
PO BOX 2155
HADDONFIELD, NEW JERSEY 08033</t>
  </si>
  <si>
    <t>BOARD
PHYSICAL THERAPY</t>
  </si>
  <si>
    <t>3291 NORTH BUFFALO DRIVE, SUITE 100
LAS VEGAS, NV 89129</t>
  </si>
  <si>
    <t>$2.32
$2.36
$2.44
$2.48
$2.56</t>
  </si>
  <si>
    <t xml:space="preserve">04/01/23 - 02/29/24
03/01/24 - 02/28/25
03/01/25 - 02/28/26
03/01/26 - 02/28/27
03/01/27 - 02/28/28
03/01/28 - 02/28/29
</t>
  </si>
  <si>
    <t>CITY OF LAS VEGAS
495 SOUTH MAIN ST, 5TH FLR
LAS VEGAS, NV 89101</t>
  </si>
  <si>
    <t>SOCIAL SERVICES</t>
  </si>
  <si>
    <t>314 FOREMASTER LANE, BLDG 3
LAS VEGAS, NV 89101</t>
  </si>
  <si>
    <t>$0.89
$0.89
$0.89
$0.89
$0.89</t>
  </si>
  <si>
    <t>08/01/23 - 07/31/24
08/01/24 - 07/31/25
08/01/25 - 07/31/26
08/01/26 - 07/31/27
08/01/27 - 07/31/28</t>
  </si>
  <si>
    <t>CITY OF LAS VEGAS    
OFFICE OF BUSINESS DEVELOPMENT                                                          
333 NORTH RANCHO DRIVE, 8TH FLOOR
LAS VEGAS, NV 89106</t>
  </si>
  <si>
    <t xml:space="preserve">9043 ACKERMAN AVENUE
LAS VEGAS, NV 89143
</t>
  </si>
  <si>
    <t>$1.90
$2.00
$2.06
$2.12
$2.19</t>
  </si>
  <si>
    <t>12/01/23 - 11/30/24
12/01/24 - 11/30/25
12/01/25 - 11/30/26
12/01/26 - 11/30/27
12/01/27 - 11/30/28</t>
  </si>
  <si>
    <t>CLARK COUNTY
500 SOUTH GRAND CENTRAL PARKWAY, 4TH FLOOR
PO BOX 551825
LAS VEGAS, NV 89155</t>
  </si>
  <si>
    <t>3900 CAMBRIDGE, SUITES 206 - 210
LAS VEGAS, NV 89119</t>
  </si>
  <si>
    <t>12/01/24 - 11/30/2026</t>
  </si>
  <si>
    <t>1850 &amp;1900 EAST FLAMINGO ROAD
LAS VEGAS, NV 89119</t>
  </si>
  <si>
    <t>$0.25
$0.25
$0.25 
$0.25
$0.25</t>
  </si>
  <si>
    <t>07/01/23 - 06/30/24
07/01/24 - 06/30/25
07/01/25 - 06/30/26
07/01/26 - 06/30/27
07/01/27 - 06/30/28</t>
  </si>
  <si>
    <t>POKER PALACE LAND, LLC OPERATED BY
POKER PALACE INVESTMENTS LLC
P.O. BOX 160 
VERDI, NV 89439</t>
  </si>
  <si>
    <t xml:space="preserve">2827 LAS VEGAS BLVD NORTH
NORTH LAS VEGAS, NV 89030
</t>
  </si>
  <si>
    <t>$1.89
$1.89
$1.94
$1.99   $2.04</t>
  </si>
  <si>
    <t>CONTOUR GROUP, LLC
4069 DEAN MARTIN DR
LAS VEGAS, NV 89103</t>
  </si>
  <si>
    <t>HUMAN SERVICES
CHILD AND FAMILY SERVICES
LAT and MCRS</t>
  </si>
  <si>
    <t>4530 SOUTH DECATUR BLVD, #203
LAS VEGAS, NV 89103</t>
  </si>
  <si>
    <t>$2.00
$2.06
$2.12
$2.18
$2.25</t>
  </si>
  <si>
    <t>CRAIG PROMENADE, LLC
PO BOX 700717
TULSA, OK 74170</t>
  </si>
  <si>
    <t>775 WEST CRAIG ROAD, SUITE 150
NORTH LAS VEGAS, NV 89032</t>
  </si>
  <si>
    <t>$2.00
$2.06
$2.06
$2.12
$2.12</t>
  </si>
  <si>
    <t>CVV, LLC
c/o MDL GROUP</t>
  </si>
  <si>
    <t>HUMAN SERVICES
HEALTH DIVISION
EARLY INTERVENTION SERVICES</t>
  </si>
  <si>
    <t>1161 SOUTH VALLEY VIEW
LAS VEGAS, NV 89102</t>
  </si>
  <si>
    <t>$2.77
$2.77
$2.77
$2.77
$2.77
$2.77
$2.77</t>
  </si>
  <si>
    <t>03/01/23 - 02/29/24
03/01/24 - 02/28/25
03/01/25 - 02/28/26
03/01/26 - 02/28/27
03/01/27 - 02/29/28
03/01/28 - 02/28/29
03/01/29 - 02/28/30</t>
  </si>
  <si>
    <t xml:space="preserve">CVV, LLC
c/o MDL GROUP
</t>
  </si>
  <si>
    <t xml:space="preserve">SOCIAL SERVICES, CHILD CARE LICENSING </t>
  </si>
  <si>
    <t>3811 WEST CHARLESTON, BOULEVARD, SUITE 210 &amp; 211
LAS VEGAS, NV 89102</t>
  </si>
  <si>
    <t>$1.97
$2.03
$2.09
$2.15
$2.21</t>
  </si>
  <si>
    <t>10/01/25-09/30/26
10/01/26-09/30/27
10/01/27-09/30/28
10/01/28-09/30/29
10/01/29-09/30/30</t>
  </si>
  <si>
    <t xml:space="preserve">HUMAN SERVICES
HEALTH DIVISION
EPIDEMIOLOGY &amp; RESPONSE  </t>
  </si>
  <si>
    <t>3811 WEST CHARLESTON BOULEVARD, SUITE 205 &amp; 207
LAS VEGAS, NV 89102</t>
  </si>
  <si>
    <t>$2.55
$2.55
$2.55
$2.55
$2.55
$2.55
$2.55</t>
  </si>
  <si>
    <t>04/01/23 - 03/31/24
04/01/24 - 03/31/25
04/01/25 - 03/31/26
04/01/26 - 03/31/27
04/01/27 - 03/31/28
04/01/28 - 03/31/29
04/01/29 - 03/31/30</t>
  </si>
  <si>
    <t>HUMAN SERVICES
HEALTH DIVISION
OFFICE OF INFORMATICS &amp; TECHNOLOGY</t>
  </si>
  <si>
    <t>3811 WEST CHARLESTON BOULEVARD, SUITE 208
LAS VEGAS, NV 89102</t>
  </si>
  <si>
    <t xml:space="preserve">$1.75
$0.79
$1.79
$1.82
$1.82
$1.86
$1.86
</t>
  </si>
  <si>
    <t>06/01/19 - 05/31/20
06/01/20 - 05/31/21
06/01/21 - 05/31/22
06/01/22 - 05/31/23
06/01/23 - 05/31/24 
06/01/24 - 05/31/25
06/01/25 - 05/31/26</t>
  </si>
  <si>
    <t>HUMAN SERVICES
PUBLIC &amp; BEHAVIORAL HEALTH
SUICIDE PREVENTION</t>
  </si>
  <si>
    <t>3811 WEST CHARLESTON, BOULEVARD, SUITE 204
LAS VEGAS, NV 89102</t>
  </si>
  <si>
    <t>06/01/19 - 05/31/20
06/01/20 - 05/31/21
06/01/21 - 05/31/22
06/01/22 - 05/31/23
06/01/23 - 05/31/24
06/01/24 - 05/31/25
06/01/25 - 05/31/26</t>
  </si>
  <si>
    <t>HUMAN SERVICES
HEALTH DIVISION
AGING &amp; DIABILITY SERVICES DIVISION
NEVADA EARLY INTERVENTION SERVICES</t>
  </si>
  <si>
    <t>3811 WEST CHARLESTON BOULEVARD, SUITE 112
LAS VEGAS, NV 89102</t>
  </si>
  <si>
    <t>$0.00
$1.99
$2.04
$2.11
$2.17
$2.23</t>
  </si>
  <si>
    <t>04/01/23 - 06/30/23
07/01/23 - 03/31/24
04/01/24 - 03/31/25
04/01/25 - 03/31/26
04/01/26 - 03/31/27
04/01/27 - 03/31/28</t>
  </si>
  <si>
    <t>DIAMOND SUNSET AIRCARC, LTD
5052 SOUTH JONES BOULEVARD,SUITE 110
LAS VEGAS, NV 89119</t>
  </si>
  <si>
    <t>TRANSPORTATION</t>
  </si>
  <si>
    <t>3068 EAST SUNSET ROAD, UNITS S8 - S11
LAS VEGAS, NV 89120</t>
  </si>
  <si>
    <t>$1.84
$1.84
$1.90
$1.90
$1.94
$1.94
$1.98</t>
  </si>
  <si>
    <t>12/01/21 - 11/30/22
12/01/22 - 11/30/23
12/01/23 - 11/30/24
12/01/24 - 11/30/25
12/01/25 - 11/30/26
12/01/26 - 11/30/27
12/01/27 - 11/30/28</t>
  </si>
  <si>
    <t>DURANGO DRIVE NV, LLC
9103 ALTA DRIVE, SUITE 1801
LAS VEGAS, NV 89145</t>
  </si>
  <si>
    <t>BOARD
PRIVATE INVESTIGATOR'S LICENSING</t>
  </si>
  <si>
    <t>3110 SOUTH DURANGO DRIVE, SUITE 203
LAS VEGAS, NV  89117</t>
  </si>
  <si>
    <t>$2.09
$2.09
$2.15
$2.15
$2.21</t>
  </si>
  <si>
    <t>12/01/24 - 11/30/25
12/01/25 - 11/30/26
12/01/26 - 11/30/27
12/01/27 - 11/30/28
12/01/28 - 11/30/29</t>
  </si>
  <si>
    <t>ESN PROPERTIES 20-01, LLC
4465 SOUTH JONES BLVD
LAS VEGAS, NV 89103</t>
  </si>
  <si>
    <t>MINERAL RESOURCES COMMISSION</t>
  </si>
  <si>
    <t xml:space="preserve">375 WARM SPRINGS ROAD, SUITE 205
LAS VEGAS, NV 89123 </t>
  </si>
  <si>
    <t>$0.00
$1.80
$1.80
$1.85
$1.85
$1.91
$1.91
$1.97
$1.97
$2.03</t>
  </si>
  <si>
    <t>06/01/20 - 10/31/20
11/01/20 - 05/31/21
06/01/21 - 05/31/22
06/01/22 - 05/31/23
06/01/23 - 05/31/24
06/01/24 - 05/31/25
06/01/25 - 05/31/26
06/01/26 - 05/31/27
06/01/27 - 05/31/28
06/01/28 - 05/31/29</t>
  </si>
  <si>
    <t>SOUTHERN NEVADA WATER AUTHORITY 
1001 S. VALLEY VIEW BLVD., MS #480
LAS VEGAS, NV 89513</t>
  </si>
  <si>
    <t>COLORADO RIVER COMMISSION</t>
  </si>
  <si>
    <t>100 CITY PARKWAY, SUITE 1100 
LAS VEGAS, NEVADA 89106</t>
  </si>
  <si>
    <t xml:space="preserve">$0.13
</t>
  </si>
  <si>
    <t>07/01/24 - 06/30/2026</t>
  </si>
  <si>
    <t xml:space="preserve">CONSERVATION &amp; NATURAL RESOURCES
ENVIRONMENTAL PROTECTION </t>
  </si>
  <si>
    <t xml:space="preserve">375 WARM SPRINGS ROAD, SUITE 200 
LAS VEGAS, NV 89123 </t>
  </si>
  <si>
    <t>07/01/20 - 11/30/20
12/01/20 - 06/30/21
07/01/21 - 06/30/22
07/01/22 - 06/30/23
07/01/23 - 06/30/24
07/01/24 - 06/30/25
07/01/25 - 06/30/26
07/01/26 - 06/30/27
07/01/27 - 06/30/28
07/01/28 - 06/30/29</t>
  </si>
  <si>
    <t>3173
3175
3186
3197
3187</t>
  </si>
  <si>
    <t xml:space="preserve">375 WARM SPRINGS ROAD, SUITE 203 
LAS VEGAS, NV 89123 </t>
  </si>
  <si>
    <t>$2.36
$2.42
$2.03
$2.09</t>
  </si>
  <si>
    <t>01/01/25 - 10/31/25
11/01/25 - 10/31/26
11/01/26 - 05/31/28
06/01/28 - 05/31/29</t>
  </si>
  <si>
    <t>B002</t>
  </si>
  <si>
    <t>FLAMINGO OAKWOOD, LLC
1620 SOUTH LOS ANGELES STREET, SUITE 180
LOS ANGELES, CA 90015</t>
  </si>
  <si>
    <t>BOARD
ARCHITECTURE, INTERIOR DESIGN &amp; RESIDENTIAL DESIGN</t>
  </si>
  <si>
    <t>2080 EAST FLAMINGO ROAD, SUITE 120
LAS VEGAS, NV 89119</t>
  </si>
  <si>
    <t>$1.75
$1.75
$1.75
$1.80
$1.80
$1.86
$1.86
$1.91
$1.91</t>
  </si>
  <si>
    <t>05/01/20 - 10/31/20
11/01/20 - 10/31/21
11/01/21 - 10/31/22
11/01/22 - 10/31/23
11/01/23 - 10/31/24
11/01/24 - 10/31/25
11/01/25 - 10/31/26
11/01/26 - 10/31/27
11/01/27 - 10/31/28</t>
  </si>
  <si>
    <t xml:space="preserve">EDUCATION
</t>
  </si>
  <si>
    <t>2080 EAST FLAMINGO ROAD, SUITES 114, 210, 220, 230
LAS VEGAS, NV 89119</t>
  </si>
  <si>
    <t>$1.55
$1.59
$1.59
$1.64
$1.64
$1.69
$1.69</t>
  </si>
  <si>
    <t>02/01/25 - 05/31/25
06/01/25 - 05/31/26
06/01/26 - 05/31/27
06/01/27 - 05/31/28
06/01/28 - 05/31/29
06/01/29 - 05/31/30
06/01/30 - 01/31/31</t>
  </si>
  <si>
    <t xml:space="preserve">PUBLIC SAFETY
RECORDS, COMPLIANCE AND COMMUNICATIONS DIVISION </t>
  </si>
  <si>
    <t>2080 EAST FLAMINGO ROAD, SUITE 118
LAS VEGAS, NV 89119</t>
  </si>
  <si>
    <t>$0.00
$1.92
$1.98
$1.98
$2.04
$2.04
$2.10</t>
  </si>
  <si>
    <t xml:space="preserve">04/01/23 - 05/31/23
06/01/23 - 05/31/24
06/01/24 - 05/31/25
06/01/25 - 05/31/26
06/01/26 - 05/31/27
06/01/27 - 05/31/28
06/01/28 - 05/31/29
</t>
  </si>
  <si>
    <t>FLAMINGO OAKWOOD, LLC
1620 SOUTH LOS ANGELES STREET, SUITE 180
LOS ANGELES, CA 90016</t>
  </si>
  <si>
    <t>BUSINESS &amp; INDUSTRY
TAXICAB AUTHORITY</t>
  </si>
  <si>
    <t>2090 EAST FLAMINGO ROAD, SUITE 200
LAS VEGAS, NV 89119</t>
  </si>
  <si>
    <t>$1.85
$1.85
$1.89
$1.93
$1.96
$2.00
$2.04
$2.09
$2.13</t>
  </si>
  <si>
    <t>01/01/20 - 06/30/20
07/01/20 - 06/30/21
07/01/21 - 06/30/22
07/01/22 - 06/30/23
07/01/23 - 06/30/24
07/01/24 - 06/30/25
07/01/25 - 06/30/26
07/01/26 - 06/30/27
07/01/27 - 06/30/28</t>
  </si>
  <si>
    <t>FLAMINGO OAKWOOD, LLC
1620 SOUTH LOS ANGELES STREET, SUITE 180
LOS ANGELES, CA 90017</t>
  </si>
  <si>
    <t>HUMAN SERVICES
PUBLIC &amp; BEHAVIORAL HEALTH
RAD</t>
  </si>
  <si>
    <t>2080 EAST FLAMINGO ROAD, SUITE 319
LAS VEGAS, NV  89119</t>
  </si>
  <si>
    <t>$1.90
$1.94
$1.98
$2.02
$2.06
$2.10
$2.14</t>
  </si>
  <si>
    <t>04/01/20 - 03/31/21
04/01/21 - 03/31/22
04/01/22 - 03/31/23
04/01/23 - 03/31/24
04/01/24 - 03/31/25
04/01/25 - 03/31/26
04/01/26 - 03/31/27</t>
  </si>
  <si>
    <t>B014</t>
  </si>
  <si>
    <t>FLAMINGO RANCH, LLC
PO BOX 19449
LAS VEGAS, NV 89112</t>
  </si>
  <si>
    <t>BOARD
MARRIAGE &amp; FAMILY THERAPIST</t>
  </si>
  <si>
    <t>500 NORTH RAINBOW BLVD, STE 201
LAS VEGAS, NV 89107</t>
  </si>
  <si>
    <t>$2.44
$2.54
$2.64</t>
  </si>
  <si>
    <t>FULLERTON VEGAS SHADOW LANE, LLC
300 INTERNATIONAL DR., STE 100
WILLIAMSVILLE, NY 14221</t>
  </si>
  <si>
    <t>CONSERVATION &amp; NATURAL RESOURCES
WATER RESOURCES</t>
  </si>
  <si>
    <t>400 SHADOW LANE, SUITE 201, 202, 203
LAS VEGAS, NV 89106</t>
  </si>
  <si>
    <t>$0.00
$1.93
$1.99
$1.99
$2.04
$2.04</t>
  </si>
  <si>
    <t>02/01/21 - 07/31/21
08/01/21 - 07/31/22
08/01/22 - 07/31/23
08/01/23 - 07/31/24
08/01/24 - 07/31/25
08/01/25 - 07/31/26</t>
  </si>
  <si>
    <t>JAM PROPERTIES INTERNATIONAL, LLC
C/P TOTAL PROPERTY MGMT
8440 WEST LAKE MEAD BLVD, SUITE 101
LAS VEGAS, NV 89128</t>
  </si>
  <si>
    <t xml:space="preserve">HUMAN SERVICES
PUBLIC &amp; BEHAVIORAL HEALTH  </t>
  </si>
  <si>
    <t>2290 SOUTH JONES BLVD, SUITE 110
LAS VEGAS, NV 89146</t>
  </si>
  <si>
    <t>$0.00
$1.88
$1.88
$1.88
$1.92
$1.92
$1.96
$1.96
$2.00</t>
  </si>
  <si>
    <t xml:space="preserve">JLC NEVADA OPERATIONS, INC
1985 WEST BIG BEAVER ROAD, SUITE 302
TROY, MI 48084
</t>
  </si>
  <si>
    <t>1040 WEST OWENS 
LAS VEGAS, NV 89106</t>
  </si>
  <si>
    <t>$1.61
$1.69
$1.74</t>
  </si>
  <si>
    <t>JONES PROFESSIONAL CENTER, LLC
1301 SOUTH JONES BOULEVARD
LAS VEGAS, NV 89146</t>
  </si>
  <si>
    <t xml:space="preserve">HUMAN SERVICES
PUBLIC &amp; BEHAVIORAL HEALTH
SOUTHERN NEVADA ADULT MENTAL HEALTH </t>
  </si>
  <si>
    <t>1321 SOUTH JONES BOULEVARD
LAS VEGAS, NV 89146</t>
  </si>
  <si>
    <t>06/01+S166:AQ166</t>
  </si>
  <si>
    <t>$2.05
$2.07
$2.07
$2.09
$2.15</t>
  </si>
  <si>
    <t>05/01/21 - 04/30/22
05/01/22 - 04/30/23
05/01/23 - 04/30/24
05/01/24 - 04/30/25
05/01/25 - 04/30/26</t>
  </si>
  <si>
    <t>KLOSSCO CRAIG ROAD, LLC
c/o NEVADA CAPITAL ASSET MANAGEMENT
2701 EAST CAMELBACK, SUITE 170
PHOENIX, AZ 85016</t>
  </si>
  <si>
    <t>3223 WEST CRAIG ROAD, SUITE 140
NORTH LAS VEGAS NV 89032</t>
  </si>
  <si>
    <t>$2.24
$2.24
$2.30
$2.37
$2.44
$2.52</t>
  </si>
  <si>
    <t xml:space="preserve">07/01/23 - 06/30/24
07/01/24 - 06/30/25
07/01/25 - 06/30/26 
07/01/26 - 06/30/27
07/01/27 - 06/30/28
07/01/28 - 06/30/29
</t>
  </si>
  <si>
    <t>B008</t>
  </si>
  <si>
    <t>LGC 231, LLC
4755 DEAN MARTIN DRIVE
LAS VEGAS, NV 89103</t>
  </si>
  <si>
    <t>BOARD OF
ENGINEERS &amp; LAND SURVEYORS</t>
  </si>
  <si>
    <t>241 WEST CHARLESTON BOULEVARD, SUITE 130
LAS VEGAS, NV 89102</t>
  </si>
  <si>
    <t>$1.80
$1.85
$1.91
$1.97
$2.03
$2.09
$2.15
$2.21
$2.28
$2.35</t>
  </si>
  <si>
    <t xml:space="preserve">02/01/23 - 01/31/24
02/01/24 - 01/31/25
02/01/25 - 01/31/26
02/01/26 - 01/31/27
02/01/27 - 01/31/28
02/01/28 - 01/31/29
02/01/29 - 01/31/30
02/01/30 - 01/31/31
02/01/31 - 01/31/32
02/01/32 - 01/31/33
</t>
  </si>
  <si>
    <t>MCCARRAN CENTER, LC
2300 WEST SAHARA AVENUE, SUITE 530
LAS VEGAS, NV 89102</t>
  </si>
  <si>
    <t xml:space="preserve">CANNABIS COMPLIANCE BOARD </t>
  </si>
  <si>
    <t xml:space="preserve">700 EAST WARM SPRINGS ROAD, SUITE 110, 150
LAS VEGAS, NV </t>
  </si>
  <si>
    <t>$0.00
$2.00
$2.06
$2.12
$2.19
$2.25
$2.32
$2.39</t>
  </si>
  <si>
    <t>11/01/21 - 12/31/21
01/01/22 - 10/31/22
11/01/22 - 10/31/23
11/01/23 - 10/31/24
11/01/24 - 10/31/25
11/01/25 - 10/31/26
11/01/26 - 10/31/27
11/01/27 - 10/31/28</t>
  </si>
  <si>
    <t>TAXATION</t>
  </si>
  <si>
    <t xml:space="preserve">700 EAST WARM SPRINGS ROAD, SUITE 210, 280
LAS VEGAS, NV </t>
  </si>
  <si>
    <t>MCCARRAN MARKETPLACE SPE, LLC
3550 N. CENTRAL AVE., SUITE 320
PHOENIX, AZ 85012</t>
  </si>
  <si>
    <t>5905 SOUTH EASTERN AVENUE, SUITE 106
LAS VEGAS, NV 89119</t>
  </si>
  <si>
    <t>$2.79
$2.86
$2.93
$3.00
$3.06</t>
  </si>
  <si>
    <t>08/01/21 - 07/31/22
08/01/22 - 07/31/23
08/01/23 - 07/31/24
08/01/24 - 07/31/25
08/01/25 - 07/31/26</t>
  </si>
  <si>
    <t>MCLEOD 5, LLC
195 EAST RENO AVENUE, SUITE A
LAS VEGAS, NV 89119</t>
  </si>
  <si>
    <t xml:space="preserve">6360 MCLEOD DRIVE, UNITS 16 &amp; 17
LAS VEGAS, NV 89120
</t>
  </si>
  <si>
    <t>$1.33
$1.33
$1.36
$1.36
$1.39</t>
  </si>
  <si>
    <t>1386
1388</t>
  </si>
  <si>
    <t>MEOW, LLC
C/O THE RIBEIRO COMPANY
195 EAST RENO AVENUE
LAS VEGAS, NV 89119</t>
  </si>
  <si>
    <t>ADMINISTRATION
ENTERPRISE INFORMATION TECHNOLOGY SERVICES</t>
  </si>
  <si>
    <t>6325 HARRISON, SUITES 5-7
LAS VEGAS, NV 89120</t>
  </si>
  <si>
    <t>OFFICE / WAREHOUSE</t>
  </si>
  <si>
    <t>$0.92
$0.92
$0.95
$0.95
$0.98</t>
  </si>
  <si>
    <t>04/01/21 - 03/31/22
04/01/22 - 03/31/23
04/01/23 - 03/31/24
04/01/24 - 03/31/25
04/01/25 - 03/31/26</t>
  </si>
  <si>
    <t>2505 CHANDLER AVENUE, SUITE 1
LAS VEGAS, NV 89120</t>
  </si>
  <si>
    <t>$1.86
$1.86
$1.92
$1.92
$1.98</t>
  </si>
  <si>
    <t>B025</t>
  </si>
  <si>
    <t>MIHATA HOLDINGS LP</t>
  </si>
  <si>
    <t>BOARD
PSYCHOLOGICAL EXAMINERS</t>
  </si>
  <si>
    <t xml:space="preserve">3080 SOUTH DURANGO DRIVE. SUITE 102
LAS VEGAS NEVADA 89117
</t>
  </si>
  <si>
    <t>2.31
2.38
2.45
2.52
2.60</t>
  </si>
  <si>
    <t>02/01/24 - 01/31/25
02/01/25 - 01/31/26
02/01/26 - 01/31/27
02/01/27 - 01/31/28
02/01/28 - 01/31/29</t>
  </si>
  <si>
    <t>ML-CFC 2007-7 EAST FLAMINGO ROAD, LLC
C/O LNR PARTNERS, LLC
2340 Collins Avenue, Suite 700
MIAMI BEACH, FL 33139</t>
  </si>
  <si>
    <t>3330 EAST FLAMINGO ROAD, SUITE 55
LAS VEGAS NV 89121</t>
  </si>
  <si>
    <t>$1.98
$2.02
$2.06
$2.10
$2.14
$2.18</t>
  </si>
  <si>
    <t>05/01/19 - 04/30/20
05/01/20 - 04/30/22
05/01/22 - 04/30/24
05/01/24 - 04/30/26 
05/01/26 - 04/30/28
05/01/28 - 04/30/29</t>
  </si>
  <si>
    <t>NEVADA PARTNERS, INC.
710 WEST LAKE MEAD BOULEVARD
NORTH LAS VEGAS, NV 89030</t>
  </si>
  <si>
    <t>710 WEST LAKE MEAD BOULEVARD
NORTH LAS VEGAS, NV 89030</t>
  </si>
  <si>
    <t>01/27/25 - 01/27/25</t>
  </si>
  <si>
    <t>OMNINET 3300 SAHARA, LLC
9420 WILSHIRE BOULEVARD, 4TH FLOOR
BEVERLY HILLS, CA 90212</t>
  </si>
  <si>
    <t>BUSINESS &amp; INDUSTRY
DIRECTOR, ET. AL.</t>
  </si>
  <si>
    <t>3300 WEST SAHARA AVENUE, FLOORS 2-4
LAS VEGAS, NV 89102</t>
  </si>
  <si>
    <t>$2.25
$2.25
$2.32
$2.32
$2.39
        $2.39     $2.46</t>
  </si>
  <si>
    <t>N.F.C. LLC 2300 West Sahara Ave, Suite 530
Las Vegas, NV 89102</t>
  </si>
  <si>
    <t>BUSINESS AND INDUSTRY
INDUSTRIAL</t>
  </si>
  <si>
    <t>2300 WEST SAHARA AVE SUITES 140, 300,420,430,440,500,700,740,750</t>
  </si>
  <si>
    <t>$2.55
$2.68
$2.81
$2.95
$3.10</t>
  </si>
  <si>
    <t>5/1/24 - 4/30/25
5/1/25 - 4/30/26
5/1/26 - 4/30/27
5/1/27 - 4/30/28
5/1/28 - 4/30/29</t>
  </si>
  <si>
    <t>2300 WEST SAHARA AVE SUITE 770
LAS VEGAS, NV 89102</t>
  </si>
  <si>
    <t>2300 WEST SAHARA AVE SUITE 130
LAS VEGAS, NV 89102</t>
  </si>
  <si>
    <t>03/01/25 - 02/28/26
03/01/26 - 02/28/27
03/01/27 - 02/28/28
03/01/28 - 02/28/29
03/01/29 - 02/28/30</t>
  </si>
  <si>
    <t>2300 WEST SAHARA AVE SUITE 110
LAS VEGAS, NV 89102</t>
  </si>
  <si>
    <t>2300 WEST SAHARA AVE SUITE 350
LAS VEGAS, NV 89102</t>
  </si>
  <si>
    <t>DEPARTMENT OF PUBLIC SAFETY</t>
  </si>
  <si>
    <t>2300 WEST SAHARA AVE SUITE 120
LAS VEGAS, NV 89102</t>
  </si>
  <si>
    <t>LABOR COMMISSION</t>
  </si>
  <si>
    <t>3340 West Sahara Ave Las Vegas, NV 89102</t>
  </si>
  <si>
    <t>3151
3266</t>
  </si>
  <si>
    <t>OMNINET 3300 SAHARA, LLC
9420 WILSHIRE BOULEVARD, 4TH FLOOR
BEVERLY HILLS, CA 90213</t>
  </si>
  <si>
    <t xml:space="preserve">HUMAN SERVICES
AGING &amp; DISABILITIES SERVICES </t>
  </si>
  <si>
    <t>3320 WEST SAHARA AVENUE
LAS VEGAS, NV 89102</t>
  </si>
  <si>
    <t>07/01/20 - 10/31/20
11/01/20 - 06/30/21
07/01/21 - 06/30/22
07/01/22 - 06/30/23
07/01/23 - 06/30/24
07/01/24 - 06/30/25
07/01/25 - 06/30/26
07/01/26 - 06/30/27
07/01/27 - 06/30/28
07/01/28 - 06/30/29</t>
  </si>
  <si>
    <t>PACIFIC PLACE SITE, LLC
6330 SPRING MOUNTAIN ROAD, SUITE D
LAS VEGAS, NV 89146</t>
  </si>
  <si>
    <t>3101 SPRING MOUNTAIN ROAD, SUITES 3, 4, 5
LAS VEGAS, NV 89102</t>
  </si>
  <si>
    <t>3/1/23 - 2/29/24
3/1/24 - 2/28/25
3/1/25 - 2/28/26
3/1/26 - 2/28/27</t>
  </si>
  <si>
    <t>Point Flamingo, prior AILP LIMITED PARTNERSHIP
8965 SOUTH EASTERN AVENUE, SUITE 360
LAS VEGAS, NV 89123</t>
  </si>
  <si>
    <t xml:space="preserve">PUBLIC SAFETY
PAROLE BOARD
PAROLE COMMISSIONERS </t>
  </si>
  <si>
    <t>4000 SOUTH EASTERN AVENUE, SUITE 130
LAS VEGAS, NV 89123</t>
  </si>
  <si>
    <t>09/01/18 - 08/31/19
09/01/19 - 08/31/20  
09/01/20 - 08/31/21
09/01/21 - 08/31/22
09/01/22 - 08/31/23
09/01/23 - 08/31/24
09/01/24 - 08/31/25
09/01/25 - 08/31/26
09/01/26 - 08/31/27
09/01/27 - 08/31/28</t>
  </si>
  <si>
    <t xml:space="preserve">TOURISM &amp; CULTURAL AFFAIRS    </t>
  </si>
  <si>
    <t>4000 SOUTH EASTERN AVENUE, SUITE 310
LAS VEGAS, NV 89119</t>
  </si>
  <si>
    <t>$1.83
$1.88
$1.93
$1.98
$2.03</t>
  </si>
  <si>
    <t>01/01/25 - 12/31/25
04/01/26 - 12/31/26
04/01/27 - 12/31/27
04/01/28 - 12/31/28
04/01/29 - 12/31/29</t>
  </si>
  <si>
    <t>B027</t>
  </si>
  <si>
    <t>RAWHIDE HOLDINGS, LLC
6140 BRENT THURMAN WAY, SUITE 140
LAS VEGAS, NV 89148</t>
  </si>
  <si>
    <t>BOARD
CERTIFIED COURT REPORTERS</t>
  </si>
  <si>
    <t>5135 CAMINO AL NORTE, SUITE 270
NORTH LAS VEGAS, NV 89031</t>
  </si>
  <si>
    <t>$1.95
$2.25
$2.50</t>
  </si>
  <si>
    <t>01/01/22 - 12/31/23
01/01/24 - 12/31/25
01/01/26 - 12/31/26</t>
  </si>
  <si>
    <t>CHEYENNE AIR CENTER, INC
4511 WEST CHEYENNE AVE, SUITE 601, NORTH LAS VGEAS, NV 89032</t>
  </si>
  <si>
    <t>4511 WEST CHEYENNE AVE, # 100, #200
NORTH LAS VEGAS, NV 89032</t>
  </si>
  <si>
    <t>$1.73
$1.73
$1.73
$1.73
$1.73</t>
  </si>
  <si>
    <t xml:space="preserve"> J </t>
  </si>
  <si>
    <t>09/15/24 - 09/14/25
09/15/25 - 09/14/26
09/15/26 - 09/14/27
09/15/27 - 09/14/28
09/15/28 - 09/14/29</t>
  </si>
  <si>
    <t>ROCHELLE AIZENBERG REVOCABLE TRUST
10934 MUSEO STREET
LAS VEGAS, NV 89135</t>
  </si>
  <si>
    <t>NEVADA ARMY NATIONAL GUARD HANGAR</t>
  </si>
  <si>
    <t>4511 WEST CHEYENNE AVE, # 105
NORTH LAS VEGAS, NV 89032</t>
  </si>
  <si>
    <t>$1.71
$1.71
$1.71
$1.71
$1.71</t>
  </si>
  <si>
    <t xml:space="preserve">09/15/24 - 09/14/25 
09/15/25 - 09/14/26
09/15/26 - 09/14/27
09/15/27 - 09/14/28
09/15/28 - 09/14/29
</t>
  </si>
  <si>
    <t>1015
4895</t>
  </si>
  <si>
    <t>SAHARA RANCHO OFFICE CENTER, LLC
2250 SOUTH RANCHO DRIVE, SUITE 225
LAS VEGAS, NV 89102</t>
  </si>
  <si>
    <t>ADMINISTRATION
HEARINGS &amp; APPEALS</t>
  </si>
  <si>
    <t>2200 SOUTH RANCHO DRIVE,  SUITES 150, 210,  220
LAS VEGAS NV 89102</t>
  </si>
  <si>
    <t xml:space="preserve">$1.71
$1.71
$2.00
$2.00
$2.06
$2.12
$2.18
</t>
  </si>
  <si>
    <t xml:space="preserve">05/01/22 - 04/30/23
05/01/23 - 06/30/23
07/01/23 - 10/31/23
11/01/23 - 10/31/25
11/01/25 - 10/31/27
11/01/27 - 10/31/29
11/01/29 - 10/31/30
</t>
  </si>
  <si>
    <t>BUSINESS &amp; INDUSTRY
ATTORNEY FOR INJURED WORKERS</t>
  </si>
  <si>
    <t>2200 SOUTH RANCHO DRIVE, SUITE 230
LAS VEGAS NV 89102</t>
  </si>
  <si>
    <t>$1.89
$1.93
$1.93
$1.98
$1.98</t>
  </si>
  <si>
    <t>12/01/21 - 11/30/22
12/01/22 - 11/30/23
12/01/23 - 11/30/24
12/01/24 - 11/30/25
12/01/25 - 11/30/26</t>
  </si>
  <si>
    <t>SEGALOVE-PRIVEN ASSOC
18 Burning Tree Court
Las Vegas, NV 89113</t>
  </si>
  <si>
    <t>3405 SOUTH MARYLAND PARKWAY
LAS VEGAS, NV 89109</t>
  </si>
  <si>
    <t>$2.18
$2.18
$2.24
$2.31
$2.31</t>
  </si>
  <si>
    <t>SHOSHONE CATTLE &amp; LAND  DEVELOPMENT
4560 DECATUR BOULEVARD, SUITE 202
LAS VEGAS, NV 89103</t>
  </si>
  <si>
    <t>HUMAN SERVICES
WELFARE &amp; SUPPORTIVE SERVICES</t>
  </si>
  <si>
    <t>$1.77
$1.86
$1.95
$2.05
$2.15</t>
  </si>
  <si>
    <t>02/01/17 - 01/31/19
02/01/19 - 01/31/21
02/01/21 - 01/31/23
02/01/23 - 01/31/25
02/01/25 - 01/31/27</t>
  </si>
  <si>
    <t>$0.90
$0.92
$0.94
$0.96
$0.98</t>
  </si>
  <si>
    <t>PARKING</t>
  </si>
  <si>
    <t>02/01/17 - 01/31/27</t>
  </si>
  <si>
    <t xml:space="preserve">TAO SHEN FAMILY TRUST
10236 RITORNIA AVE
LAS VEGAS, NV 89135							
</t>
  </si>
  <si>
    <t>ATTORNEY GENERAL OFFICE
BUREAU OF CRIMINAL JUSTICE</t>
  </si>
  <si>
    <t>5175 SOUTH DURANGO DRIVE
LAS VEGAS, NV 89113</t>
  </si>
  <si>
    <t>$1.92
$2.05
$2.11
$2.17
$2.24
$2.31</t>
  </si>
  <si>
    <t>07/01/23 - 06/30/24
07/01/24 - 06/30/25
07/01/25 - 06/30/26
07/01/26 - 06/30/27
07/01/27 - 06/30/28
07/01/28 - 06/30/29</t>
  </si>
  <si>
    <t xml:space="preserve">KB Beltway MT LLC
1645 Village Center Circle, Suite 200 Las Vegas, NV 89134
</t>
  </si>
  <si>
    <t>PUBLIC UTILITIES COMMISSION</t>
  </si>
  <si>
    <t>9075 WEST DIABLO DRIVE, SUITE 250
LAS VEGAS, NV 89148</t>
  </si>
  <si>
    <t>$2.97
$3.06
$3.14
$3.23
$3.32</t>
  </si>
  <si>
    <t xml:space="preserve">12/01/24 - 11/30/25
11/01/25 - 11/16/26
12/01/26 - 11/30/27
12/01/20 - 11/30/28
12/01/27 - 11/30/29
</t>
  </si>
  <si>
    <t>TRANSWESTERN INVESTMENT HOLDINGS VD, LLC ETAL
416 9TH STREET
HUNTINGTON BEACH, CA 92468</t>
  </si>
  <si>
    <t>ATTORNEY GENERAL OFFICE
BUREAU OF CONSUMER PROTECTION</t>
  </si>
  <si>
    <t>8945 WEST RUSSELL ROAD, SUITE 204
LAS VEGAS, NV 89148</t>
  </si>
  <si>
    <t>$2.74
$2.94
$3.02
$3.12
$3.21
$3.31</t>
  </si>
  <si>
    <t>11/01/23 - 10/31/24
11/01/24 - 10/31/25
11/01/25 - 10/31/26
11/01/26 - 10/31/27
11/01/27 - 10/31/28
11/01/28 - 10/31/29</t>
  </si>
  <si>
    <t>B006</t>
  </si>
  <si>
    <t>BOARD
COSMETOLOGY</t>
  </si>
  <si>
    <t>8945 WEST RUSSELL ROAD, SUITE 100
LAS VEGAS, NV 89148</t>
  </si>
  <si>
    <t>$2.31
$2.39
$2.47
$2.56
$2.64
$2.74
$2.83
$2.93
$3.03
$3.14</t>
  </si>
  <si>
    <t>11/01/23 - 10/31/24
11/01/24 - 10/31/25
11/01/25 - 10/31/26
11/01/26 - 10/31/27
11/01/27 - 10/31/28
11/01/28 - 10/31/29
11/01/29 - 10/31/30
11/01/30 - 10/31/31
11/01/31 - 10/31/32
11/01/32 - 10/31/33</t>
  </si>
  <si>
    <t>VALLEY VIEW 4, LLC
DR. PRAHBU DHALLA
4343 MARKET STREET
RIVERSIDE, CA 92501</t>
  </si>
  <si>
    <t>HUMAN SERVICES
HEALTH CARE FINANCING &amp; POLICY</t>
  </si>
  <si>
    <t>1210 SOUTH VALLEY VIEW, SUITE 104
LAS VEGAS, NV 89102</t>
  </si>
  <si>
    <t>$2.10
$2.10
$2.16    $2.16    $2.23</t>
  </si>
  <si>
    <t>12/01/22 - 11/30/23
12/01/23 - 11/30/24
12/01/24 - 11/30/25   12/01/25 - 11/30/26   12/01/26 - 11/30/27</t>
  </si>
  <si>
    <t>VIV RANCHO PAVILLION DE, LLC AND RANCHO PAVILLION, KF, LLC
2470 PASEO VERDE PARKWAY, SUITE 140
LAS VEGAS, NV 89128</t>
  </si>
  <si>
    <t xml:space="preserve">$2.68
$2.10
$2.15
</t>
  </si>
  <si>
    <t xml:space="preserve">07/01/22 - 06/30/24
07/01/24 - 06/30/26
07/01/26 - 06/30/27
</t>
  </si>
  <si>
    <t>PLAYGROUND</t>
  </si>
  <si>
    <t>$0.59
$0.60     $0.61</t>
  </si>
  <si>
    <t>07/01/22 - 06/30/24
07/01/24 - 06/30/26
07/01/26 - 06/30/27</t>
  </si>
  <si>
    <t>$0.77
$0.78      $0.80</t>
  </si>
  <si>
    <t>OFFICE/
PLAYGROUND</t>
  </si>
  <si>
    <t>03/01/17 - 04/30/22</t>
  </si>
  <si>
    <t>Y I RANCHES LP
3065 SOUTH JONES, SUITE 201
LAS VEGAS, NV 89146</t>
  </si>
  <si>
    <t>3965 SOUTH DURANGO DRIVE
LAS VEGAS, NV 89147</t>
  </si>
  <si>
    <t>$2.77
$2.85
$2.93
$3.01
$3.10</t>
  </si>
  <si>
    <t>YENN ASSET MANAGEMENT, LLC
6490 WEST DESERT INN ROAD
LAS VEGAS, NV 89146</t>
  </si>
  <si>
    <t>HUMAN SERVICES
CHILD &amp; FAMILY SERVICES
SOUTHERN NEVADA CHILD &amp; ADOLESCENT SERVICES</t>
  </si>
  <si>
    <t>1350 SOUTH JONES BOULEVARD, SUITES 21, 220, 230
LAS VEGAS, NV 89146</t>
  </si>
  <si>
    <t xml:space="preserve">$2.20
$2.20
$2.27
$2.27
$2.33
</t>
  </si>
  <si>
    <t xml:space="preserve">06/01/22 - 05/31/23
06/01/23 - 05/31/24
06/01/24 - 05/31/25
06/01/25 - 05/31/26
06/01/26 - 05/31/27
</t>
  </si>
  <si>
    <t>YENN ASSET MANAGEMENT, LLC
C/O First Dragon Holdings
4041 E. Sunset Road
HENDERSON, NV 89146</t>
  </si>
  <si>
    <t>HUMAN SERVICES
CHILD &amp; FAMILY SERVICES
IT SERVICES</t>
  </si>
  <si>
    <t>1350 SOUTH JONES BOULEVARD, SUITE 240
LAS VEGAS, NV 89146</t>
  </si>
  <si>
    <t>$2.27
$2.27</t>
  </si>
  <si>
    <t>04/01/25 - 03/31/26
04/01/26 - 03/31/27</t>
  </si>
  <si>
    <t>1909 LLC,
2505 N. JONES 
LAS VEGAS, NV 89108</t>
  </si>
  <si>
    <t xml:space="preserve"> HUMAN SERVICES
CHILD &amp; FAMILY SERVICES
SOUTHERN NEVADA ADULT MENTAL HEALTH SERVICES</t>
  </si>
  <si>
    <t>1909 SOUTH JONES BLVD
LAS VEGAS, NV 89146</t>
  </si>
  <si>
    <t>$1.90
$1.98
$2.02
$2.08
$2.14
$2.20
$2.27</t>
  </si>
  <si>
    <t xml:space="preserve">07/01/25 - 01/31/26
02/01/26 - 01/31/27
02/01/27 - 01/31/28
02/01/28 - 01/31/29
02/01/29 - 01/31/30
02/01/30 - 01/31/31
02/01/31 - 01/31/32
</t>
  </si>
  <si>
    <t>1901 S. JONES LLC
291 NORTH PECOS ROAD
HENDERSON, NV 89071</t>
  </si>
  <si>
    <t>DEPARTMENT OF HUMAN SERVICES
DIVISION OF CHILD &amp; FAMILY SERVICES</t>
  </si>
  <si>
    <t>1901 SOUTH JONES BLVD
LAS VEGAS, NV 89146</t>
  </si>
  <si>
    <t xml:space="preserve">$1.70
$1.75
$1.80
$1.86
$1.91
$1.97
$2.03
</t>
  </si>
  <si>
    <t>FORTRESS LV HQ LLC
9500 HILLWOOD DRIVE, SUITE 140 
LAS VEGAS, NV 89134</t>
  </si>
  <si>
    <t>DEPARTMENT OF HUMAN SERVICES DIVISION OF PUBLIC AND BEHAVIORAL HEALTH SOUTHERN NEVADA ADULT MENTAL HEALTH SERVICES</t>
  </si>
  <si>
    <t>1919 SOUTH JONES BLVD, SUITE A
LAS VEGAS, NV 89146</t>
  </si>
  <si>
    <t xml:space="preserve">$1.85
$1.91
$1.97
$2.03
$2.09
$2.15
$2.21
$2.28
</t>
  </si>
  <si>
    <t xml:space="preserve">05/01/26 - 03/31/27
04/01/27 - 03/31/28
04/01/28 - 03/31/29
04/01/29 - 03/31/30
04/01/30 - 03/31/31
04/01/31 - 03/31/32
04/01/32 - 03/31/33
04/01/33- 03/31/34
</t>
  </si>
  <si>
    <t>6060 ELTON AVE, LLC
6060 ELTON AVE, LLC
LAS VEGAS, NV 89107</t>
  </si>
  <si>
    <t>6060 ELTON AVENUE
LAS VEGAS, NV 89107</t>
  </si>
  <si>
    <t>$1.70
$1.70
$1.75
$1.80
$1.86
$1.91
$1.97</t>
  </si>
  <si>
    <t>07/01/25 - 04/30/26
05/01/26 - 04/30/27
05/01/27 - 04/30/28
05/01/28 - 04/30/29
05/01/29 - 04/30/30
05/01/30 - 04/30/31
05/01/31 - 04/30/32</t>
  </si>
  <si>
    <t>6830 BERMUDA ROAD,
LAS VEGAS, NEVADA 89119</t>
  </si>
  <si>
    <t>$1.60
$1.66
$1.73
$1.80
$1.87</t>
  </si>
  <si>
    <t xml:space="preserve">09/1/24 - 08/31/25
09/1/25 - 08/31/26
09/1/26 - 08/31/27
09/1/27 - 08/31/28
09/1/28 - 08/31/29
09/1/29 - 08/31/30
</t>
  </si>
  <si>
    <t>NELLIS VEGAS PROPERTIES, LLC</t>
  </si>
  <si>
    <t>NATIONAL GUARD RECRUITING OFFICE</t>
  </si>
  <si>
    <t>309 NORTH NELLIS BLVD,
LAS VEGAS, NEVADA 89110</t>
  </si>
  <si>
    <t>$3.15
$3.24</t>
  </si>
  <si>
    <t>09/01/24 - 08/31/25
09/01/25 -08/31/26</t>
  </si>
  <si>
    <t>OLYMBEC USA, LLC
1004 EAST BROOKS ROAD
MEMPHIS, TN 38116</t>
  </si>
  <si>
    <t>SOUTHERN NEVADA ADULT MENTAL HEALTH SERVICES</t>
  </si>
  <si>
    <t>4045 SPENCER STREET
SUITES 218, 219, 220
LAS VEGAS, NV 89119</t>
  </si>
  <si>
    <t>$2.00
$2.10
$2.20
$2.30
$2.40
$2.50
$2.60
$2.70
$2.80
$2.90</t>
  </si>
  <si>
    <t>11/01/2024 - 10/31/2025
11/01/2025 - 10/31/2026
11/01/2026 - 10/31/2027
11/01/2027 - 10/31/2028
11/01/2028 - 10/31/2029
11/01/2029 - 10/31/2030 
11/01/2030 - 10/31/2031
11/01/2031 - 10/31/2032
11/01/2032 - 10/31/2033
11/01/2033 - 10/31/2034</t>
  </si>
  <si>
    <t>4045 SPENCER STREET SUITE A57
LAS VEGAS, NV 89119</t>
  </si>
  <si>
    <t>$1.50
$1.55
$1.60
$1.65
$1.70</t>
  </si>
  <si>
    <t xml:space="preserve">04/01/25 - 03/21/26
04/01/26 - 03/21/27
04/01/27 - 03/21/28
04/01/28 - 03/21/29
04/01/29 - 03/21/30
</t>
  </si>
  <si>
    <t>OLYMBEC USA, LLC
1004 EAST BROOKS ROAD
MEMPHIS, TN 38119</t>
  </si>
  <si>
    <t>4045 SPENCER STREET
SUITE 300
LAS VEGAS, NV 89119</t>
  </si>
  <si>
    <t>3253
3254
3268
3265</t>
  </si>
  <si>
    <t xml:space="preserve">CVV, LLC
C/O MDL GROUP
5960 SOUTH JONES BOULEVARD
LAS VEGAS, NV 89118
</t>
  </si>
  <si>
    <t>BUREAU OF VOCATIONAL REHABILITATION</t>
  </si>
  <si>
    <t>3821 WEST CHARLESTON BOULEVARD, SUITES 120-140
LAS VEGAS, NV 89102</t>
  </si>
  <si>
    <t>$2.55
$2.63
$2.71
$2.79
$2.87
$2.96
$3.04</t>
  </si>
  <si>
    <t>11/1/2025 - 10/31/2026
11/1/2026 - 10/31/2027
11/1/2027 - 10/31/2028
11/1/2028 - 10/31/2029
11/1/2029 - 10/31/2030
11/1/2030 - 10/31/2031
11/1/2031 - 10/31/2032</t>
  </si>
  <si>
    <t>NFC, LLC
2300 WEST SAHARA, SUITE 540
LAS VEGAS, NV 89102</t>
  </si>
  <si>
    <t>DEPARTMENT OF BUSINESS AND INDUSTRY
DIVISION OF INDUSTRIAL RELATIONS</t>
  </si>
  <si>
    <t>2300 WEST SAHARA, SUITE 400
LAS VEGAS, NV 89102</t>
  </si>
  <si>
    <t>$2.68
$2.76
$2.84
$2.93
$3.02
$3.11
$3.20
$3.30
$3.40
$3.50</t>
  </si>
  <si>
    <t>03/01/26 - 02/28/27
03/01/27 - 02/29/28
03/01/28 - 02/28/29
03/01/29 - 02/28/30
03/01/30 - 02/28/31
03/01/31 - 02/29/32
03/01/32 - 02/28/33
03/01/33 - 02/28/34
03/01/34 - 02/28/35
03/01/35 - 02/29/36</t>
  </si>
  <si>
    <t>2300 WEST SAHARA, SUITE 450
LAS VEGAS, NV 89102</t>
  </si>
  <si>
    <t>2 BIT RANCH 461 SOUTH MAIN SERIES, LLC
PO BOS 585
EUREKA, NV 89316</t>
  </si>
  <si>
    <t xml:space="preserve">461 SOUTH MAIN STREET
EUREKA, NV 89316
</t>
  </si>
  <si>
    <t>EUREKA</t>
  </si>
  <si>
    <t>$1.68
$1.71
$1.75
$1.78
$1.82
$1.85
$1.89</t>
  </si>
  <si>
    <t>12/01/23 - 11/30/24
12/01/24 - 11/30/25
12/01/25 - 11/30/26
12/01/26 - 11/30/27
12/01/27 - 11/30/28
12/01/28 - 11/30/29
12/01/29 - 11/30/30</t>
  </si>
  <si>
    <t>CONSERVATION AND NATURAL RESOURCES
WATER RESOURCES</t>
  </si>
  <si>
    <t xml:space="preserve">06/01/20 - </t>
  </si>
  <si>
    <t>WILDLIFE</t>
  </si>
  <si>
    <t>ADAMS, DARRELL &amp; JUDY
dba. GATEWAY PROPERTIES
143 KEYSTONE AVENUE, SUITE B
RENO, NV 89503</t>
  </si>
  <si>
    <t>775 CORNELL AVENUE, SUITE A-1
LOVELOCK, NV 89419</t>
  </si>
  <si>
    <t>PERSHING</t>
  </si>
  <si>
    <t>$1.50
$1.53
$1.56
$1.59
$1.62</t>
  </si>
  <si>
    <t>10/01/22 - 09/30/23
10/01/23 - 09/30/24
10/01/24 - 09/30/25
10/01/25 - 09/30/26
10/01/26 - 09/30/27</t>
  </si>
  <si>
    <t>3740
4713</t>
  </si>
  <si>
    <t xml:space="preserve">APTR LLC
2201 POSTAL DRIVE, SUITE 8
PAHRUMP, NV 89048
</t>
  </si>
  <si>
    <t xml:space="preserve">PUBLIC SAFETY
HIGHWAY PATROL
PAROLE &amp; PROBATION </t>
  </si>
  <si>
    <t>2250 POSTAL DRIVE, #5-#6
PAHRUMP, NV 89041</t>
  </si>
  <si>
    <t>NYE</t>
  </si>
  <si>
    <t>$1.77
$1.81
$1.84</t>
  </si>
  <si>
    <t>02/01/24 - 01/31/25
02/01/25 - 01/31/26
02/01/26 - 01/31/27</t>
  </si>
  <si>
    <t>BEATTY GENERAL IMPROVEMENT DISTRICT
PO BOX 316
BEATTY, NV 89003</t>
  </si>
  <si>
    <t>1840 PAHRUMP VALLEY BOULEVARD
PAHRUMP, NV 89048</t>
  </si>
  <si>
    <t>$1.62
$1.62
$1.67
$1.67
$1.72</t>
  </si>
  <si>
    <t>CITY OF WEST WENDOVER
PO BOX 2825
WEST WENDOVER, NV 89883</t>
  </si>
  <si>
    <t>1111 NORTH GENE L. JONES WAY
WEST WENDOVER, NV 89883</t>
  </si>
  <si>
    <t xml:space="preserve">$3.47
$3.47
$3.47
$3.47
$3.47
</t>
  </si>
  <si>
    <t>COKER ELLSWORTH DEVELOPMENT, LLC
129 BRIDGE STREET, SUITE B
ARROYO GRANDE, CA 93420</t>
  </si>
  <si>
    <t>$1.84
$1.88
$1.91
$1.95
$1.99</t>
  </si>
  <si>
    <t>11/01/23 - 10/31/24
11/01/24 - 10/31/25
11/01/25 - 10/31/26
11/01/26 - 10/31/27
11/01/27 - 10/31/28</t>
  </si>
  <si>
    <t>LMNRA GUEST SERVICES, LLC C
DBA COTTONWOOD COVE</t>
  </si>
  <si>
    <t>10000 Cottonwood Cove Road
Searchlight, NV 89045</t>
  </si>
  <si>
    <t>05/01/23 - 10/31/23</t>
  </si>
  <si>
    <t>RATLIFF, CHARLES
550 PASEO VERDE COURT
MESQUITE, NV 89027
prior Apex</t>
  </si>
  <si>
    <t>350 FALCON RIDGE PARKWAY, BUILDING 300, UNIT 303
MESQUITE, NV 89027</t>
  </si>
  <si>
    <t>$0.90
$0.90
$0.90
$0.90
$0.90</t>
  </si>
  <si>
    <t>09/01/22 - 08/31/23
09/01/23 - 08/31/24
09/01/24 - 08/31/25
09/01/25 - 08/31/26
09/01/26 - 08/31/27</t>
  </si>
  <si>
    <t>RLDJ, LLC
1120 WILD CHERRY DRIVE
FERNLEY, NV 89408</t>
  </si>
  <si>
    <t>AGING &amp; DISABILITY SERVICES DIVISION</t>
  </si>
  <si>
    <t>55 NORTH CENTER STREET, SUITES 6
FERNLEY, NV 89408</t>
  </si>
  <si>
    <t>LYON</t>
  </si>
  <si>
    <t>$1.55
$1.58
$1.58
$1.61
$1.61</t>
  </si>
  <si>
    <t>06/01/23-05/31/24
06/01/24-05/31/25
06/01/25-05/31/26
06/01/26-05/31/27
06/01/27-05/31/28</t>
  </si>
  <si>
    <t xml:space="preserve">COPPER CREEK ENTERPRISE
2221 SOUTH WINERY ROAD
PAHRUMP, NV 89048
</t>
  </si>
  <si>
    <t xml:space="preserve">HUMAN SERVICES
PUBLIC &amp; BEHAVIORAL HEALTH
SOUTHERN NEVADA ADULT MENTAL HEALTH SERVICES  </t>
  </si>
  <si>
    <t>240 HUMAHUACA STREET
PAHRUMP, NV 89048</t>
  </si>
  <si>
    <t>$1.59
$1.62
$1.65
$1.69
$1.72</t>
  </si>
  <si>
    <t>06/01/22 - 05/31/23
06/01/23 - 05/31/24
06/01/24 - 05/31/25
06/01/25 - 05/31/26
06/01/26 - 05/31/27</t>
  </si>
  <si>
    <t>CSF TRG HOLDINGS, LLC
1635 NEVDA HIGHWAY
BOULDER CITY, NV 89005</t>
  </si>
  <si>
    <t>1635 BOULDER CITY PARKWAY
BOULDER CITY, NV 89005</t>
  </si>
  <si>
    <t>$1.82
$1.85
$1.89</t>
  </si>
  <si>
    <t>12/01/21 - 11/30/23
12/01/23 - 11/30/25
12/01/25 - 11/30/26</t>
  </si>
  <si>
    <t>ELKO COUNTY SHERIFF'S OFFICE
775 WEST SILVER STREET
ELKO, NEVADA 89801</t>
  </si>
  <si>
    <t>1120 SNYDER WAY
JACKPOT, NV 89825</t>
  </si>
  <si>
    <t>02/1/23 - 1/31/29</t>
  </si>
  <si>
    <t>ELKO COUNTY
510 COURT STREET
ELKO, NV 89801</t>
  </si>
  <si>
    <t>1510 LAKE AVENUE
WELLS, NV 89835</t>
  </si>
  <si>
    <t>$1.03
$1.03
$1.03
$1.03
$1.03</t>
  </si>
  <si>
    <t>2/1/23 - 1/31/24
2/1/24 - 1/31/25
2/1/25 - 1/31/26
2/1/26 - 1/31/27
2/1/27 - 1/31/28</t>
  </si>
  <si>
    <t>3130 Fairview LLC,
704 Canyon Road
Boulder City, Nevada 89005</t>
  </si>
  <si>
    <t>1380 US HIGHWAY 95A NORTH, SUITE 2
FERNLEY, NV 89408</t>
  </si>
  <si>
    <t xml:space="preserve">$1.75
$1.80
$1.85
$1.90
$1.95
</t>
  </si>
  <si>
    <t>07/01/25 - 06/30/26
07/01/26 - 06/30/27
07/01/27 - 06/30/28
07/01/28 - 06/30/29
07/01/29 - 06/30/30</t>
  </si>
  <si>
    <t>JEAN DEVELOPMENT COMPANY, LLC
PO BOX 19278
JEAN, NV 89019</t>
  </si>
  <si>
    <t>22680 LAS VEGAS SOUTH
JEAN, NV 89019</t>
  </si>
  <si>
    <t>02/01/19 - 01/31/29</t>
  </si>
  <si>
    <t>WALTER H KNOLL
PO BOX 110546
CAMPBELL, CA 95011</t>
  </si>
  <si>
    <t>3650 SOUTH POINTE CIRCLE, SUITE 203
LAUGHLIN, NV  89028</t>
  </si>
  <si>
    <t>$1.75
$1.80
$1.86</t>
  </si>
  <si>
    <t>07/01/24 - 06/30/25
07/01/25 - 06/30/26
07/01/26 - 06/30/27</t>
  </si>
  <si>
    <t>3650 SOUTH POINTE CIRCLE, SUITE 107
LAUGHLIN, NV  89028</t>
  </si>
  <si>
    <t>$1.27
$1.27
$1.30
$1.30
$1.33</t>
  </si>
  <si>
    <t xml:space="preserve">3650 SOUTH POINTE CIRCLE, SUITE 208
LAUGHLIN, NV 89028
</t>
  </si>
  <si>
    <t xml:space="preserve">$1.62
$1.68
$1.74
</t>
  </si>
  <si>
    <t xml:space="preserve">04/01/26 - 03/31/27
04/01/27 - 03/31/28
04/01/28 - 03/31/29
</t>
  </si>
  <si>
    <t>LAMONICA PROPERTIES
PO BOX 20350
CARSON CITY, NV 89721</t>
  </si>
  <si>
    <t>12 INDUSTRIAL PARKWAY
MOUND HOUSE, NV 89706</t>
  </si>
  <si>
    <t>OFFICE /
STORAGE</t>
  </si>
  <si>
    <t>$0.42
$0.43
$0.43
$0.44
$0.44</t>
  </si>
  <si>
    <t>02/01/22 - 01/31/23
02/01/23 - 01/31/24
02/01/24 - 01/31/25
02/01/25 - 01/31/26
02/01/26 - 01/31/27</t>
  </si>
  <si>
    <t>LANDER COUNTY
50 STATE ROUTE 305
BATTLE MOUNTAIN, NV 89820</t>
  </si>
  <si>
    <t xml:space="preserve">825 NORTH 2ND STREET
BATTLE MOUNTAIN, NV 89820
</t>
  </si>
  <si>
    <t>LANDER</t>
  </si>
  <si>
    <t>$0.70
$0.70</t>
  </si>
  <si>
    <t>02/01/25 - 01/31/26
02/01/26 - 01/31/27</t>
  </si>
  <si>
    <t>50 STATE ROUTE 305, SUITES 207 &amp; 208
BATTLE MOUNTAIN, NV 89820</t>
  </si>
  <si>
    <t xml:space="preserve">$0.94
$0.94
$0.94
$0.94
$0.94
$0.94
</t>
  </si>
  <si>
    <t>09/01/19 - 08/31/24
09/01/24 - 08/31/25
09/01/25 - 08/31/26
09/01/26 - 08/31/27
09/01/27 - 08/31/28
09/01/28 - 08/31/29</t>
  </si>
  <si>
    <t>LINCOLN COUNTY COMMISSION
PO BOX 90
PIOCHE, NV 89403</t>
  </si>
  <si>
    <t>1005 MAIN STREET, SUITES 110 &amp; 111
PANACA, NV 89042</t>
  </si>
  <si>
    <t>LINCOLN</t>
  </si>
  <si>
    <t xml:space="preserve">10/01/19 - 09/30/24
10/01/24 - 09/30/25
10/01/25 - 09/30/26
10/01/26 - 09/30/27
10/01/27 - 09/30/28
10/01/28 - 09/30/29
</t>
  </si>
  <si>
    <t>1 NORTH MAIN STREET
PIOCHE, NV 89043
100 SOUTH FIRST WEST
ALAMO, NV 89001</t>
  </si>
  <si>
    <t>$ 0.52
$ 0.52
$ 0.52
$ 0.52
$0.52</t>
  </si>
  <si>
    <t>11/01/20 - 10/31/21
11/01/21 - 10/31/22
11/01/22 - 10/31/23
11/01/23 - 10/31/24
11/01/24 - 10/31/25</t>
  </si>
  <si>
    <t>LINCOLN COUNTY COMMISSION
PO BOX 416
PIOCHE, NV 89403</t>
  </si>
  <si>
    <t>121 JOSHUA TREE STREET
ALAMO, NEVADA  89001</t>
  </si>
  <si>
    <t>$0.52
$0.53
$0.53
$0.54
$0.54</t>
  </si>
  <si>
    <t>LOVELOCK INDUSTRIAL, LLC
356 ROSEMARY LANE
ENCINITAS, CA 92024</t>
  </si>
  <si>
    <t>1155 LOVELOCK AVENUE
LOVELOCK, NV 89419</t>
  </si>
  <si>
    <t>$1.59
$1.64
$1.64
$1.68
$1.70</t>
  </si>
  <si>
    <t>03/01/23 - 02/29/24
03/01/24 - 02/28/25
03/01/25 - 02/28/26
03/01/26 - 02/28/27
03/01/27 - 02/29/28</t>
  </si>
  <si>
    <t>MESQUITE CENTER NEVADA, LLC
16130 VENTURA BOULEVARD, SUITE 590
ENCINO, CALIFORNIA 91436</t>
  </si>
  <si>
    <t>550 WEST PIONEER BOULEVARD, UNIT 120
MESQUITE, NV 89027</t>
  </si>
  <si>
    <t>OFFICE / PARKING</t>
  </si>
  <si>
    <t>09/01/25 - 01/31/26</t>
  </si>
  <si>
    <t>MILES PROPERTIES, INC.
61 INDUSTRIAL PARKWAY
CARSON CITY, NV 89706</t>
  </si>
  <si>
    <t>HUMAN SERVICES
HEALTH DIVISION
PUBLIC HEALTH PREPAREDNESS</t>
  </si>
  <si>
    <t>61 INDUSTRIAL PARKWAY
MOUND HOUSE, NV 89706</t>
  </si>
  <si>
    <t>$0.67
$0.68
$0.68
$0.69
$0.69</t>
  </si>
  <si>
    <t>07/01/21 - 06/30/22
07/01/22 - 06/30/23
07/01/23 - 06/30/24
07/01/24 - 06/30/25
07/01/25 - 06/30/26</t>
  </si>
  <si>
    <t>MARIANNE &amp; CHARLES LAKAMP
13560 TERRACE DRIVE
SONORA, CA 95370</t>
  </si>
  <si>
    <t>1528 HIGHWAY 395, SUITE 100
GARDNERVILLE, NV 89410</t>
  </si>
  <si>
    <t>DOUGLAS</t>
  </si>
  <si>
    <t>$1.61
$1.64
$1.66
$1.69
$1.70</t>
  </si>
  <si>
    <t xml:space="preserve">HUMAN SERVICES
AGING &amp; DISABILITIES SERVICES
RURAL REGIONAL CLINICS  </t>
  </si>
  <si>
    <t>1528 HIGHWAY 395, SUITE 250
GARDNERVILLE, NV 89410</t>
  </si>
  <si>
    <t>$1.95
$1.90
$1.96
$2.02
$2.08</t>
  </si>
  <si>
    <t>08/01/25 - 07/31/26
08/01/26 - 07/31/27
08/01/27 - 07/31/28
08/01/28 - 07/31/29
08/01/29 - 07/31/30</t>
  </si>
  <si>
    <t xml:space="preserve">NOVASEL &amp; SCHWARTE INVESTMENTS, INC
3170 HIGHWAY 50 SUITE 10
SOUTH LAKE TAHOE, CA 96150
</t>
  </si>
  <si>
    <t xml:space="preserve">HUMAN SERVICES
PUBLIC &amp; BEHAVIORAL HEALTH
RURAL COMMUNITY SERVICES  </t>
  </si>
  <si>
    <t>415 HIGHWAY 95A, BUILDING I
FERNLEY, NV 89408</t>
  </si>
  <si>
    <t>$1.75
$1.77
$1.77
$1.79
$1.79</t>
  </si>
  <si>
    <t>NYE COMMUNITIES COALITION
1020 EAST WILLSON ROAD
PAHRUMP, NV 89048</t>
  </si>
  <si>
    <t xml:space="preserve">HUMAN SERVICES
AGING &amp; DISABILITY SERVICES DIVISION </t>
  </si>
  <si>
    <t>1020 EAST WILSON ROAD, ROOM 1
PAHRUMP, NV 89048</t>
  </si>
  <si>
    <t>$2.08
$2.08
$2.08</t>
  </si>
  <si>
    <t>07/01/23 - 06/30/24
07/01/24 - 06/30/25
07/01/25 - 06/30/26</t>
  </si>
  <si>
    <t>PDMV1, LLC
2250 EAST POSTAL DRIVE, SUITE 4
PAHRUMP, NV 89048</t>
  </si>
  <si>
    <t xml:space="preserve">MOTOR VEHICLES   </t>
  </si>
  <si>
    <t>1780 BASIN AVENUE, SUITE 1
PAHRUMP, NV 89060</t>
  </si>
  <si>
    <t>$1.86
$1.89
$1.93
$1.97
$2.01</t>
  </si>
  <si>
    <t xml:space="preserve">07/01/23-06/30/24
07/01/24-06/30/25
07/01/25-06/30/26
07/01/26-06/30/27
07/01/27-06/30/28
</t>
  </si>
  <si>
    <t>PDMV1, LLC
2281 EAST POSTAL DRIVE
PAHRUMP, NV 89048</t>
  </si>
  <si>
    <t>1780 EAST BASIN AVENUE, SUITES 2, 3, 4
PAHRUMP, NV 89048</t>
  </si>
  <si>
    <t>$1.59
$1.63
$1.68
$1.73
$1.79</t>
  </si>
  <si>
    <t xml:space="preserve">07/01/23 - 06/30/24
07/01/24 - 06/30/25
07/01/25 - 06/30/26
07/01/26 - 06/30/27
07/01/27 - 06/30/28
</t>
  </si>
  <si>
    <t>55 NORTH CENTER STREET, SUITES 1 &amp;  2
FERNLEY, NV 89408</t>
  </si>
  <si>
    <t>$1.60
$1.63
$1.63
$1.66
$1.66</t>
  </si>
  <si>
    <t xml:space="preserve">12/01/23 - 11/30/24
12/01/24 - 11/30/25
12/01/25 - 11/30/26
12/01/26 - 11/30/27
12/01/27 - 11/30/28
</t>
  </si>
  <si>
    <t>RS BS FAMILY TRUST
dba BURKHART TRANSPORTATION, INC
410 RANCHETTE DRIVE
BATTLE MOUNTAIN, NV 89820</t>
  </si>
  <si>
    <t>525 ROUND MOUNTAIN DRIVE
BATTLE MOUNTAIN, NV 89820</t>
  </si>
  <si>
    <t xml:space="preserve">$1.50
$1.50
$1.50
$1.50
$1.50
</t>
  </si>
  <si>
    <t>05/01/23 - 04/30/24
05/01/24 - 04/30/25
05/01/25 - 04/30/26
05/01/26 - 04/30/27
05/01/27 - 04/30/28</t>
  </si>
  <si>
    <t>SILVER SPRINGS / STAGE COACH HOSPITAL DISTRICT
P O BOX 567
SILVER SPRINGS, NV 89429</t>
  </si>
  <si>
    <t>HUMAN SERVICES
PUBLIC &amp; BEHAVIORAL HEALTH
RURAL REGIONAL OUTPATIENT SERVICE, RURAL CLINICS</t>
  </si>
  <si>
    <t>LAHONTAN MEDICAL CENTER
3595 HIGHWAY 50 WEST
SILVER SPRINGS, NV 89429</t>
  </si>
  <si>
    <t>$1.52
$1.55
$1.55
$1.58
$1.58</t>
  </si>
  <si>
    <t>02/01/26 - 01/31/27
02/01/27 - 01/31/28
02/01/28 - 01/31/29
02/01/29 - 01/31/30
02/01/30 - 01/31/31</t>
  </si>
  <si>
    <t>STOREY COUNTY
PO BOX 176
VIRGINIA CITY, NV 89440</t>
  </si>
  <si>
    <t>1705 PERU DRIVE
SPARKS, NV 89434</t>
  </si>
  <si>
    <t>WASHOE</t>
  </si>
  <si>
    <t>07/01/24 - 06/30/28</t>
  </si>
  <si>
    <t xml:space="preserve">SYNERGY  NV LLC
P.O. BOX 2410
MINDEN, NV 89423
</t>
  </si>
  <si>
    <t>1000 C STREET, SUITES A &amp; B
HAWTHORNE, NV 89415</t>
  </si>
  <si>
    <t>MINERAL</t>
  </si>
  <si>
    <t>$1.14
$1.17
$1.20
$1.24
$1.28</t>
  </si>
  <si>
    <t>1000 C STREET
HAWTHORNE, NV 89415</t>
  </si>
  <si>
    <t>$0.70
$0.72
$0.74
$0.76
$0.78</t>
  </si>
  <si>
    <t>WILLOW STREET COMMERCIAL, LLC
61 NORTH WILLOW, SUITE 1
MESQUITE, NV 89027</t>
  </si>
  <si>
    <t>61 NORTH WILLOW, SUITE 4
MESQUITE, NV 89024</t>
  </si>
  <si>
    <t>$1.47
$1.47
$1.50
$1.50
$1.53</t>
  </si>
  <si>
    <t xml:space="preserve">HUMAN SERVICES
AGING &amp; DISABILITY SERVICES, RURAL REGIONAL CENTER </t>
  </si>
  <si>
    <t>61 NORTH WILLOW, SUITE 6
MESQUITE, NV 89024</t>
  </si>
  <si>
    <t>$1.50
$1.54
$1.59</t>
  </si>
  <si>
    <t>WOOD, NATHAN &amp; YUKO
PO BOX 249
HAWTHORNE, NV 89415
3205 SUSAN AVE
MARINA, CA 93933</t>
  </si>
  <si>
    <t>1085 HIGHWAY 95
HAWTHORNE, NV 89415</t>
  </si>
  <si>
    <t>$1.88
$1.90
$1.92
$1.94
$1.95</t>
  </si>
  <si>
    <t>06/01/26 - 05/30/27
06/01/27 - 05/30/28
06/01/28 - 05/30/29
06/01/29 - 05/30/30
06/01/30 - 05/31/31</t>
  </si>
  <si>
    <t>06/01/21 - 05/31/22
06/01/22 - 05/31/23
06/01/23 - 05/31/24
06/01/24 - 05/31/25
06/01/25 - 05/31/26</t>
  </si>
  <si>
    <t>181 NORTH MAIN ST, STE 301
PIOCHE, NV 89043</t>
  </si>
  <si>
    <t>PIOCHE TOWN
PO BOX 23
PIOCHE, NV 89043</t>
  </si>
  <si>
    <t>137 HOLLYWOOD WAY
PIOCHE, NEVADA 89043</t>
  </si>
  <si>
    <t>$0.75
$0.75
$0.77
$0.77
$0.78</t>
  </si>
  <si>
    <t>JU</t>
  </si>
  <si>
    <t>05/01/24 - 04/30/25
05/01/25 - 04/30/26
05/01/26 - 04/30/27
05/01/27 - 04/30/28
05/01/28 - 04/30/29</t>
  </si>
  <si>
    <t>B001</t>
  </si>
  <si>
    <t>AIRPORT GARDENS INVESTORS
1325 AIRMOTIVE WAY, SUITE 175
RENO, NV 89502</t>
  </si>
  <si>
    <t>BOARD
ACCOUNTANCY</t>
  </si>
  <si>
    <t>1325 AIRMOTIVE WAY, SUITE 220
RENO, NV 89502</t>
  </si>
  <si>
    <t>$1.65
$1.71
$1.78
$1.85
$1.93
$2.00
$2.08
$2.17
$2.25
$2.34</t>
  </si>
  <si>
    <t>07/01/23 - 06/31/24 
07/01/24 - 06/31/25
07/01/25 - 06/31/26
07/01/26 - 06/31/27
07/01/27 - 06/31/28
07/01/28 - 06/31/29
07/01/29 - 06/31/30
07/01/30 - 06/31/31
07/01/31 - 06/31/32
07/01/32 - 06/31/33</t>
  </si>
  <si>
    <t>AIRPORT SQUARE, LLC
c/o NCS
1475 TERMINAL WAY, SUITE A
RENO, NV 89502</t>
  </si>
  <si>
    <t>BOARD
ENGINEERS &amp; LAND SURVEYORS</t>
  </si>
  <si>
    <t>1755 EAST PLUMB LANE, SUITE 258
RENO, NEVADA 89502</t>
  </si>
  <si>
    <t xml:space="preserve">$1.45
$1.49
$1.54
$1.58
$1.63
</t>
  </si>
  <si>
    <t>01/01/19 - 12/31/19
01/01/20 - 12/31/20
01/01/21 - 12/31/21
01/01/22 - 12/31/22
01/01/23 - 12/31/23
01/01/24 - 12/31/28</t>
  </si>
  <si>
    <t>B012</t>
  </si>
  <si>
    <t>BOARD
LANDSCAPE ARCHITECTS</t>
  </si>
  <si>
    <t>1755 EAST PLUMB LANE, SUITE 107-A
RENO, NV 89511</t>
  </si>
  <si>
    <t>$2.03
$2.09
$2.15</t>
  </si>
  <si>
    <t>07/15/22 - 07/14/23
07/15/23 - 07/14/24
07/15/24 - 07/14/25</t>
  </si>
  <si>
    <t>B036</t>
  </si>
  <si>
    <t>AIRPORT SQUARE, LLC
c/o NCS
1475 TERMINAL WAY, SUITE A
RENO, NV 89503</t>
  </si>
  <si>
    <t>BOARD
MASSAGE THERAPISTS</t>
  </si>
  <si>
    <t xml:space="preserve">1755 EAST PLUMB LANE, SUITES 250, 252, &amp; 254
RENO, NV 89502
</t>
  </si>
  <si>
    <t>$1.41
$1.41
$1.44
$1.44
$1.47</t>
  </si>
  <si>
    <t>AIRPORT SQUARE, LLC
c/o NCS
1475 TERMINAL WAY, SUITE A
RENO, NV 89504</t>
  </si>
  <si>
    <t>BUSINESS &amp; INDUSTRY
FINANCIAL INSTITUTIONS</t>
  </si>
  <si>
    <t>1755 EAST PLUMB LANE, SUITE 243
RENO, NV 89502</t>
  </si>
  <si>
    <t>$1.45
$1.49
$1.49
$1.53
$1.53</t>
  </si>
  <si>
    <t>AIRPORT SQUARE, LLC
c/o NCS
1475 TERMINAL WAY, SUITE A
RENO, NV 89505</t>
  </si>
  <si>
    <t>BUSINESS &amp; INDUSTRY
NEVADA TRANSPORTATION  AUTHORITY</t>
  </si>
  <si>
    <t>1755 EAST  PLUMB LANE, SUITES 229 &amp; 230
RENO, NV 89511</t>
  </si>
  <si>
    <t>$1.25
$1.25
$1.29
$1.29
$1.33
$1.33
$1.37
$1.37</t>
  </si>
  <si>
    <t>11/01/18 - 10/31/19
11/01/19 - 10/31/20
11/01/20 - 10/31/21
11/01/21 - 10/31/22
11/01/22 - 10/31/23
11/01/23 - 10/31/24
11/01/24 - 10/31/25
11/01/25 - 10/31/26</t>
  </si>
  <si>
    <t>B019</t>
  </si>
  <si>
    <t>BARENGO, ROBERT
4747 CAUGHLIN PARKWAY, SUITE 4
RENO, NV 89519</t>
  </si>
  <si>
    <t>BOARD
DISPENSING OPTICIANS</t>
  </si>
  <si>
    <t>4747 CAUGHLIN PARKWAY, SUITE 8
RENO, NV 89519</t>
  </si>
  <si>
    <t>$4.17
$4.58
$5.00</t>
  </si>
  <si>
    <t>03/01/18 - 02/29/19
03/01/19 - 02/29/20
03/01/20 - 02/28/21</t>
  </si>
  <si>
    <t>CITY  CREEK RENO, LLC
679 SIERRA ROSE DRIVE, SUITE A
RENO, NV 89511</t>
  </si>
  <si>
    <t>JUDICIAL DISCIPLINE COMMISSION</t>
  </si>
  <si>
    <t>679 SIERRA ROSE DRIVE, SUITE B
RENO, NV 89511</t>
  </si>
  <si>
    <t>0.00
1.80
1.80
1.84
1.84
1.88</t>
  </si>
  <si>
    <t>07/01/22 - 08/31/22
09/01/22 - 08/31/23
09/01/23 - 08/31/24
09/01/24 - 08/31/24
09/01/25 - 08/31/26
09/01/26 - 08/31/27</t>
  </si>
  <si>
    <t>DAMONTE RANCH, LLC
700 EL CAMINO DEL MAR
SAN FRANCISCO, CA 94121
c/o NAI ALLIANCE
5345 KIETZKE LN. STE 100. RENO, NV 89511</t>
  </si>
  <si>
    <t xml:space="preserve">HUMAN SERVICES
PUBLIC &amp; BEHAVIORAL HEALTH
COMMUNITY SERVICES </t>
  </si>
  <si>
    <t>500 DAMONTE RANCH PARKWAY, SUITE 657 "A"
RENO, NV 89521</t>
  </si>
  <si>
    <t>$1.56
$1.59
$1.59
$1.62
$1.62</t>
  </si>
  <si>
    <t>05/01/21 - 04/30/22
05/01/22 - 04/30/23
05/01/23 - 04/30/24 
05/01/24 - 04/30/25
05/01/25 - 04/30/26</t>
  </si>
  <si>
    <t>F2 LEASING, LLC
FRICKE, FREDERICK
1825 PINION ROAD, UNIT E
ELKO, NV 89801</t>
  </si>
  <si>
    <t>HUMAN SERVICES
CHILD &amp; FAMILY SERVICES
YOUTH PAROLE &amp; PROBATION</t>
  </si>
  <si>
    <t>751-753 RYLAND STREET
RENO, NV 89502</t>
  </si>
  <si>
    <t>$0.85
$0.85
$1.70
$1.73
$1.77
$1.80
$1.84
$1.88
$1.91
$1.95
$1.99
$2.03</t>
  </si>
  <si>
    <t>02/15/17 - 02/28/17
03/01/17 - 08/31/17
09/01/17 - 08/31/18
09/01/18 - 08/31/19
09/01/19 - 08/31/20
09/01/20 - 08/31/21
09/01/21 - 08/31/22
09/01/22 - 08/31/23
09/01/23 - 08/31/24
09/01/24 - 08/31/25
09/01/25 - 08/31/26
09/01/26 - 08/31/27</t>
  </si>
  <si>
    <t>FNT CORPORATION
9780 HAFFLINGER LANE
RENO, NV 89521</t>
  </si>
  <si>
    <t>GAMING CONTROL BOARD</t>
  </si>
  <si>
    <t>9670 GATEWAY DRIVE, SUITE 100
RENO, NV 89521</t>
  </si>
  <si>
    <t>$1.78
$1.83
$1.83
$1.88</t>
  </si>
  <si>
    <t>07/01/24 - 1/31/25
02/01/25 - 01/31/26
02/01/26 - 01/31/27
02/01/27 - 02/28/27</t>
  </si>
  <si>
    <t>9670 GATEWAY DRIVE, SUITE 200
RENO, NV 89521</t>
  </si>
  <si>
    <t>$2.08
$2.14
$2.21
$2.27
$2.34
$2.41
$2.48</t>
  </si>
  <si>
    <t>09/01/24 - 08/31/25
09/01/25 - 08/31/26
09/01/26 - 08/31/27
09/01/27 - 08/31/28 
09/01/28 - 08/31/29
09/01/29 - 08/31/30
09/01/30 - 08/31/31</t>
  </si>
  <si>
    <t>1030
1033
1038
1031
1047</t>
  </si>
  <si>
    <t>9790 GATEWAY, LLC
13424 CHALK HILL ROAD
HEALDSBURG, CA 95448</t>
  </si>
  <si>
    <t>OFFICE OF THE ATTORNEY GENERAL</t>
  </si>
  <si>
    <t>9790 GATEWAY DRIVE, SUITE 100
RENO, NEVADA 89521</t>
  </si>
  <si>
    <t>$2.07
$2.13
$2.19
$2.26
$2.33
$2.40
$2.47</t>
  </si>
  <si>
    <t>08/01/25 - 07/31/26
08/01/26 - 07/31/27
08/01/27 - 07/31/28
08/01/28 - 07/31/29
08/01/29 - 07/31/30
08/01/30 - 07/31/31
08/01/31 - 07/31/32</t>
  </si>
  <si>
    <t>GREENBRAE CENTER PARTNERS, LLC
22837 VENTURA BOULEVARD, SUITE 201
WOODLAND HILLS, CA 91364</t>
  </si>
  <si>
    <t>630 GREENBRAE DRIVE
SPARKS, NV 89431</t>
  </si>
  <si>
    <t>$1.64
$1.67
$1.67
$1.71
$1.71</t>
  </si>
  <si>
    <t>B009</t>
  </si>
  <si>
    <t>GRIFFIN PRO, LLC
PO BOX 4199
INCLINE VILLAGE, NV 89509</t>
  </si>
  <si>
    <t>BOARD
FUNERAL &amp; CEMETERY SERVICES</t>
  </si>
  <si>
    <t>3740 LAKESIDE DRIVE, SUITE 201
RENO, NV 89509</t>
  </si>
  <si>
    <t>$1.87
$1.93
$1.99
$2.05
$2.11
$2.18</t>
  </si>
  <si>
    <t>02/01/24 - 01/31/25
02/01/25 - 01/31/26
02/01/26 - 01/31/27
02/01/27 - 01/31/28
02/01/28 - 01/31/29
02/01/29 - 01/31/30</t>
  </si>
  <si>
    <t>HANSEN FAMILY TRUST
740 DEL MONTE LANE, SUITE 1
RENO, NV 89511</t>
  </si>
  <si>
    <t>$2.00
$2.04
$2.08
$2.12
$2.16
$2.21
$2.25
$2.30
$2.34
$2.39</t>
  </si>
  <si>
    <t>03/01/20 - 02/28/21
03/01/21 - 02/28/22
03/01/22 - 02/28/23
03/01/23 - 02/29/24
03/01/24 - 02/28/25
03/01/25 - 02/28/26
03/01/26 - 02/28/27
03/01/27 - 02/29/28
03/01/28 - 02/28/29
03/01/29 - 02/28/30</t>
  </si>
  <si>
    <t>B033</t>
  </si>
  <si>
    <t>HOME BASED OFFICE</t>
  </si>
  <si>
    <t>BOARD
ATHLETIC TRAINERS</t>
  </si>
  <si>
    <t>PO BOX 34296
RENO, NV 89533</t>
  </si>
  <si>
    <t xml:space="preserve">01/01/07 - </t>
  </si>
  <si>
    <t>B032</t>
  </si>
  <si>
    <t>KIETZKE OFFICE COMPLEX, LLC
4600 KIETZKE LANE, SUITE G-170
RENO, NV 89502</t>
  </si>
  <si>
    <t>BOARD 
ALCOHOL, DRUGS &amp; GAMBLING COUNSELORS</t>
  </si>
  <si>
    <t>4600 KIETZKE LANE B-115
RENO, NV 89502</t>
  </si>
  <si>
    <t>$1.40
$1.44
$1.48
$1.53
$1.58</t>
  </si>
  <si>
    <t>01/01/23 - 12/31/23
01/01/24 - 12/31/24
01/01/25 - 12/31/25
01/01/26 - 12/31/26
01/01/27 - 12/31/27</t>
  </si>
  <si>
    <t>4680
4682
4685</t>
  </si>
  <si>
    <t>BUSINESS &amp; INDUSTRY
INDUSTRIAL RELATIONS
SCAT DIVISION
OSHA</t>
  </si>
  <si>
    <t>4600 KIETZKE LANE, SUITES E-141, E-143, E-144, E-147, F-151, F-153
RENO, NV 89502</t>
  </si>
  <si>
    <t>$1.37
$1.40
$1.40
$1.40
$1.43</t>
  </si>
  <si>
    <t>01/01/21 - 12/31/21
01/01/22 - 12/31/22
01/01/23 - 12/31/23
01/01/24 - 12/31/24
01/01/25 - 12/31/25</t>
  </si>
  <si>
    <t>B005</t>
  </si>
  <si>
    <t>BOARD
CHIROPRACTIC EXAMINERS</t>
  </si>
  <si>
    <t>4600 KIETZKE LANE M-245
RENO, NV 89502</t>
  </si>
  <si>
    <t xml:space="preserve">$1.45
$1.50
$1.54
</t>
  </si>
  <si>
    <t xml:space="preserve">11/01/25 - 10/31/26
11/01/26 - 10/31/27
11/01/27 - 10/31/28
</t>
  </si>
  <si>
    <t>B029</t>
  </si>
  <si>
    <t>BOARD
SOCIAL WORKERS</t>
  </si>
  <si>
    <t>4600 KIETZKE LANE, SUITE O-264
RENO, NEVADA 89502</t>
  </si>
  <si>
    <t>$1.50
$1.54
$1.59
$1.63
$1.68</t>
  </si>
  <si>
    <t>05/01/24 - 04/30/25
09/01/25 - 08/31/26
09/01/26 - 08/31/27
09/01/27 - 08/31/28
09/01/28 - 08/31/29</t>
  </si>
  <si>
    <t>INCLINE CAPITAL GROUP, LLC
P.O. BOX 18135
RENO, NV 89521</t>
  </si>
  <si>
    <t>9850 DOUBLE R BLVD, SUITE 101
RENO, NEVADA 89521</t>
  </si>
  <si>
    <t>$2.32
$2.40
$2.49
$2.57
$2.66</t>
  </si>
  <si>
    <t>B028</t>
  </si>
  <si>
    <t>BOARD
VETERINARY MEDICAL EXAMINERS</t>
  </si>
  <si>
    <t>4600 KIETZKE LANE, SUITE O-265
RENO, NV 89502</t>
  </si>
  <si>
    <t>$1.40
$1.40
$1.44
$1.44
$1.48</t>
  </si>
  <si>
    <t>KIETZKE OFFICE COMPLEX, LLC
4600 KIETZKE LANE, SUITE G-170
RENO, NV 89503</t>
  </si>
  <si>
    <t>HUMAN SERVICES
CHILD &amp; FAMILY SERVICES
NORTHERN NEVADA CHILD &amp; ADOLESCENT SERVICES</t>
  </si>
  <si>
    <t>4600 KIETZKE LANE, BLDG D-135
RENO, NV 89502</t>
  </si>
  <si>
    <t>$1.37
$1.37
$1.41
$1.41
$1.46
$1.46</t>
  </si>
  <si>
    <t>07/01/23 - 12/31/23
01/01/24 - 12/31/24
01/01/25 - 12/31/25
01/01/26 - 12/31/26
01/01/27 - 12/31/27
01/01/28 - 12/31/28</t>
  </si>
  <si>
    <t>MACHABEE PROPERTIES, LLC
4315 JUNIPER TRAIL
RENO, NV 89519</t>
  </si>
  <si>
    <t>475 VALLEY ROAD
RENO, NV 89512</t>
  </si>
  <si>
    <t>$2.35
$2.42
$2.49
$2.57
$2.64
$2.72
$2.80
$2.89
$2.98
$3.06</t>
  </si>
  <si>
    <t>07/01/25 - 06/30/26
07/01/26 - 06/30/27
07/01/27 - 06/30/28
07/01/28 - 06/30/29
07/01/29 - 06/30/30
07/01/30 - 06/30/31
07/01/31 - 06/30/32
07/01/32 - 06/30/33
07/01/33 - 06/30/34
07/01/34 - 06/30/35</t>
  </si>
  <si>
    <t>MJP JCT PROPERTIES, LLC
45 KOCH ROAD, SUITE A
CORTE MADERA, CA 94925</t>
  </si>
  <si>
    <t>6980 SIERRA CENTER PARKWAY, SUITES 120, 160, 180
RENO, NV 89511</t>
  </si>
  <si>
    <t xml:space="preserve">$2.35
$2.44
$2.54
$2.64
$2.75
$2.86
$2.97
$3.09
$3.22
</t>
  </si>
  <si>
    <t>$8,004,021,96</t>
  </si>
  <si>
    <t>11/01/24 - 10/31/25
11/01/26 - 10/31/27
11/01/27 - 10/31/28
11/01/28 - 10/31/29
11/01/29 - 10/31/30
11/01/30 - 10/31/31
11/01/31 - 10/31/32
11/01/32 - 10/31/33
11/01/33 - 10/31/34</t>
  </si>
  <si>
    <t>B017</t>
  </si>
  <si>
    <t>MUELLER III LLC
5345 KIETZKE LANE, SUITE 100
RENO, NV 89511</t>
  </si>
  <si>
    <t>BOARD
NURSING</t>
  </si>
  <si>
    <t>6005 PLUMAS ST, SUITE 100 &amp; 101
RENO, NV 89519</t>
  </si>
  <si>
    <t>$2.20
$2.38
$2.41
$2.47
$2.54
$2.60
$2.66</t>
  </si>
  <si>
    <t>01/01/24 - 12/31/24
01/01/25 - 12/31/25
01/01/26 - 12/31/26
01/01/27 - 12/31/27
01/01/28 - 12/31/28
01/01/29 - 12/31/29
01/01/30 - 12/31/30</t>
  </si>
  <si>
    <t>NEVDEX OFFICE PARK
5310 KIETZKE LANE, SUITE 205
RENO, NV 89511</t>
  </si>
  <si>
    <t xml:space="preserve">PUBLIC SAFETY
RECORDS, COMMUNICATIONS AND COMPLIANCE DIVISION </t>
  </si>
  <si>
    <t>5310 A KIETZKE LANE
RENO, NV 89511</t>
  </si>
  <si>
    <t>BOARD
CONTRACTORS</t>
  </si>
  <si>
    <t>5390 KIETZKE LANE, SUITE 100
RENO, NV 89511</t>
  </si>
  <si>
    <t>$2.20
$2.26
$2.31
$2.37
$2.42
$2.49
$2.55
$2.62
$2.68
$2.75
$2.82</t>
  </si>
  <si>
    <t>07/01/17 - 06/30/18
07/01/18 - 06/30/19
07/01/19 - 06/30/20
07/01/20 - 06/30/21
07/01/21 - 06/30/22
07/01/22 - 06/30/23
07/01/23 - 06/30/24
07/01/24 - 06/30/25
07/01/25 - 06/30/26
07/01/26 - 06/30/27
07/01/27 - 12/31/27</t>
  </si>
  <si>
    <t xml:space="preserve">RENO PARK CENTER TOWER, LLC
316 CALIFORNIA AVENUE, SUET 350
RENO, NV 89509
</t>
  </si>
  <si>
    <t>HUMAN SERVICES
WELFARE &amp; SUPPORTIVE SERVICES (PAO)</t>
  </si>
  <si>
    <t>300 EAST SECOND STREET, SUITES 1200 &amp; 1250
RENO, NV 89501</t>
  </si>
  <si>
    <t>$1.87
$1.93
$1.93
$1.98
$1.98</t>
  </si>
  <si>
    <t xml:space="preserve">PYRAMID CENTER, LLC
3868 BOWERS DRIVE
RENO, NV 89511
</t>
  </si>
  <si>
    <t xml:space="preserve">EMPLOYMENT, TRAINING &amp; REHABILITATION
EMPLOYMENT SECURITY DIVISION                                  </t>
  </si>
  <si>
    <t>2281 PYRAMID WAY
SPARKS, NV 89431</t>
  </si>
  <si>
    <t xml:space="preserve">07/01/25 - 06/30/26
</t>
  </si>
  <si>
    <t xml:space="preserve">RENO 200 S. VIRGINIA LLC
</t>
  </si>
  <si>
    <t>DEPARTMENT OF TOURISM AND CULTURAL
AFFAIRS</t>
  </si>
  <si>
    <t>200 S. VIRGINIA ST., SUITE 500
RENO, NV 89501</t>
  </si>
  <si>
    <t>$0.00
$2.30
$2.346
$2.392
$2.440
$2.49</t>
  </si>
  <si>
    <t>03/01/23 - 07/31/23
08/01/23 - 07/31/24
08/01/24 - 07/31/25
08/01/25 - 07/31/26
08/01/26 - 07/31/27
08/01/27 - 07/31/28
08/01/28 - 07/31/29</t>
  </si>
  <si>
    <t>NEVADA ARTS COUNCIL</t>
  </si>
  <si>
    <t>200 S. VIRGINIA ST., SUITE 320
RENO, NV 89501</t>
  </si>
  <si>
    <t>$0.00
$2.92</t>
  </si>
  <si>
    <t>07/01/24 - 08/31/24
09/01/24 - 12/31/25</t>
  </si>
  <si>
    <t>RENO-TAHOE INTERNATIONAL AIRPORT
PO BOX 12490
RENO, NV 89510</t>
  </si>
  <si>
    <t>ADMINISTRATION
FLEET SERVICES</t>
  </si>
  <si>
    <t>GROUND</t>
  </si>
  <si>
    <t>$0.68
$0.69
$0.70
$0.72
$0.73</t>
  </si>
  <si>
    <t>P</t>
  </si>
  <si>
    <t>07/01/15 - 06/30/16
07/01/16 - 06/30/17
07/01/17 - 06/30/18
07/01/18 - 06/30/19
07/01/19 - 06/30/20</t>
  </si>
  <si>
    <t xml:space="preserve">RENO-TAHOE INTERNATIONAL AIRPORT
PO BOX 12490
RENO, NV 89510
</t>
  </si>
  <si>
    <t xml:space="preserve">ADMINISTRATION
FLEET SERVICES </t>
  </si>
  <si>
    <t>$8.12
$8.21
$8.37
$8.58
$8.71</t>
  </si>
  <si>
    <t>3267
3233</t>
  </si>
  <si>
    <t xml:space="preserve">ROTER INVESTMENTS OF NEVADA
C/O CITY MANAGEMENT CORPORATION
3000 NORTHUP WAY, SUITE 101
BELLEVUE, WA 98004
</t>
  </si>
  <si>
    <t>4055 SOUTH VIRGINIA STREET
RENO, NV 89502</t>
  </si>
  <si>
    <t xml:space="preserve"> </t>
  </si>
  <si>
    <t>$1.42
$1.46
$1.46
$1.51
$1.51</t>
  </si>
  <si>
    <t>RYDER-DUDA VENTURES
985 DAMONTE RANCH PARKWAY, SUITE 140
RENO, NV 89521</t>
  </si>
  <si>
    <t>985 DAMONTE RANCH PARKWAY, SUITE 206
RENO, NV 89521</t>
  </si>
  <si>
    <t>$1.91
$1.97
$2.03
$2.09
$2.15
$2.21
$2.28
$2.35
$2.42
$2.49</t>
  </si>
  <si>
    <t>01/01/19 - 11/30/20
01/01/20 - 10/31/21
01/01/21 - 10/31/22
01/01/22 - 10/31/23
01/01/23 - 10/31/24
01/01/24 - 10/31/25
01/01/25 - 10/31/26
01/01/26 - 10/31/27
01/01/27 - 10/31/28
01/01/28 - 10/31/29</t>
  </si>
  <si>
    <t xml:space="preserve">SCHUMAN
ADOLPH P. SCHUMAN TRUST
c/o COLLIERS NEVADA MGMT
10765 DOUBLE R BOULEVARD, SUITE 100
RENO, NV 89521
</t>
  </si>
  <si>
    <t xml:space="preserve">EMPLOYMENT, TRAINING &amp; REHABILITATION
REHABILITATION  DIVISION  </t>
  </si>
  <si>
    <t>1325 CORPORATE BOULEVARD
RENO, NV 89509</t>
  </si>
  <si>
    <t>$1.90
$1.96
$2.02
$2.08
$2.14</t>
  </si>
  <si>
    <t>B031</t>
  </si>
  <si>
    <t xml:space="preserve">SCOTT M COOLEY 1997 SEPARATE PROPERTY TRUST
15900 KENNEDY ROAD
LOS GATOS, CA 95032 </t>
  </si>
  <si>
    <t>BOARD
OCCUPATIONAL THERAPY</t>
  </si>
  <si>
    <t>6170 MAE ANNE AVENUE, SUITE 1
RENO, NV 89533</t>
  </si>
  <si>
    <t>$1.73
$1.73
$1.78
$1.83
$1.89
$1.94
$1.94
$2.00</t>
  </si>
  <si>
    <t>11/18/19 - 11/30/19
12/01/19 - 11/30/20
12/01/20 - 11/30/21
12/01/21 - 11/30/22
12/01/22 - 11/30/23
12/01/23 - 11/30/24
12/01/24 - 11/30/25
12/01/25 - 11/30/26</t>
  </si>
  <si>
    <t>B024</t>
  </si>
  <si>
    <t>BOARD
PODIATRY</t>
  </si>
  <si>
    <t>BOARD
ENVIRONMENTAL HEALTH SPECIALISTS</t>
  </si>
  <si>
    <t xml:space="preserve">SHELLBOURNE GLOBAL, LLC
915 SCHELLBOURNE STREET
RENO, NV 89511
</t>
  </si>
  <si>
    <t>1450 EAST PRATER WAY, SUITE 106
SPARKS, NV 89434</t>
  </si>
  <si>
    <t>$1.68
$1.73</t>
  </si>
  <si>
    <t>03/01/25 - 02/29/26
03/01/26 - 02/28/27</t>
  </si>
  <si>
    <t xml:space="preserve">UNIVERSITY OF NEVADA RENO
REAL ESTATE MS 243
1664 NORTH VIRGINIA STREET
RENO, NV 89557
</t>
  </si>
  <si>
    <t xml:space="preserve">HUMAN SERVICES
HEALTH CARE FINANCING &amp; POLICY </t>
  </si>
  <si>
    <t>745 WEST MOANA LANE, SUITE 200
RENO, NV 89509</t>
  </si>
  <si>
    <t xml:space="preserve">$1.63
$1.67
$1.70
</t>
  </si>
  <si>
    <t xml:space="preserve">01/01/25 - 12/31/25
01/01/26 - 12/31/26
01/01/27 - 12/31/27
</t>
  </si>
  <si>
    <t xml:space="preserve">UNIVERSITY OF NEVADA RENO
REAL ESTATE MS 243
1664 NORTH VIRGINIA STREET
RENO, NV 89557
</t>
  </si>
  <si>
    <t>DEPARTMENT OF HUMAN SERVICES 
DIVISION OF HEALTH CARE FINANCING AND POLICY</t>
  </si>
  <si>
    <t>745 WEST MOANA LANE, SUITE 210 RENO, NV 89509</t>
  </si>
  <si>
    <t>$1.63
$1.67
$1.70</t>
  </si>
  <si>
    <t>DEPARTMENT OF TAXATION</t>
  </si>
  <si>
    <t>03/01/2025 - 02/28/2026
03/01/2026 - 02/28/2027
03/01/2027 - 02/28/2028
03/01/2028 - 02/28/2029
03/01/2029 - 02/28/2030</t>
  </si>
  <si>
    <t>DEPARTMENT OF HUMAN SERVICES
DIVISION OF HEALTH CARE FINANCING AND POLICY</t>
  </si>
  <si>
    <t>9850 DOUBLE R BLVD, SUITE 200
RENO, NV 89521</t>
  </si>
  <si>
    <t>$2.15
$2.24
$2.33
$2.42
$2.52</t>
  </si>
  <si>
    <t>09/1/24 - 08/31/25
09/1/25 - 08/31/26
09/1/26 - 08/31/27
09/1/27 - 08/31/28
09/1/28 - 08/31/29</t>
  </si>
  <si>
    <t>DEPARTMENT OF CONSERVATION AND NATURAL RESOURCES
DIVISION OF ENVIROMENTAL PROTECTION</t>
  </si>
  <si>
    <t>9805 DOUBLE R BOULEVARD, SUITE 200
RENO, NEVADA 89521</t>
  </si>
  <si>
    <t>$1.95
$2.02
$2.09
$2.16
$2.24</t>
  </si>
  <si>
    <t>WORTH GROUP DEVELOPERS 
10201 LIMESTONE COURT
PARKER CO, 80134</t>
  </si>
  <si>
    <t>DEPARTMENT OF VETERANS SERVICES</t>
  </si>
  <si>
    <t>9400 GATEWAY DRIVE, SUITE A,B&amp;C
RENO, NV 89521</t>
  </si>
  <si>
    <t>$2.18
$2.25
$2.31
$2.38
$2.45</t>
  </si>
  <si>
    <t>11/1/24 - 10/31/25
11/1/25 - 10/31/26
11/1/26 - 10/31/27
11/1/27 - 10/31/28
11/1/28 - 10/31/29</t>
  </si>
  <si>
    <t>$2.37
$2.43
$2.50
$2.57</t>
  </si>
  <si>
    <t>01/01/2026 - 10/31/2026
11/01/2026 - 10/31/2027
11/01/2027 - 10/31/2028
11/01/2028 - 11/30/2029</t>
  </si>
  <si>
    <t>$0.15
$0.15
$0.16
$0.16</t>
  </si>
  <si>
    <t>JELICH DOUBLE EAGLE I, LLC</t>
  </si>
  <si>
    <t>STATE PUBLIC CHARTER SCHOOL</t>
  </si>
  <si>
    <t>555 DOUBLE EAGLE COURT, SUITE 2001 RENO, NV 89521</t>
  </si>
  <si>
    <t>$1.49
$1.53
$1.58
$1.63
$1.68</t>
  </si>
  <si>
    <t>AIRPORT CENTER, LLC</t>
  </si>
  <si>
    <t>PRIVATE INVESTIGATOR'S LICENSING BOARD</t>
  </si>
  <si>
    <t>1201 TERMINAL WAY, SUITE 219
RENO, NV 89502</t>
  </si>
  <si>
    <t>$1.35
$1.39
$1.43
$1.47
$1.51</t>
  </si>
  <si>
    <t xml:space="preserve">03/01/26 - 02/28/27
03/01/27 - 02/29/28
03/01/28 - 02/28/29
03/01/29 - 02/28/30
03/01/30 - 02/28/31
</t>
  </si>
  <si>
    <t xml:space="preserve">ECD, LLC dba KENNY SUNSET, LLC
PO BOX 1000
GENOA, NV 89411
</t>
  </si>
  <si>
    <t xml:space="preserve">WILDLIFE </t>
  </si>
  <si>
    <t>400 HOWERTON HILL DRIVE, SUITE D
TONOPAH, NV 89049</t>
  </si>
  <si>
    <t>10/1/24 - 09/30/25</t>
  </si>
  <si>
    <t xml:space="preserve">HUMAN SERVICES
CHILD &amp; FAMILY SERVICES </t>
  </si>
  <si>
    <t xml:space="preserve">2 FRANKIE STREET
TONOPAH, NV 89049
</t>
  </si>
  <si>
    <t xml:space="preserve">11/01/21 - </t>
  </si>
  <si>
    <t xml:space="preserve">PETERSON RENTALS, LLC
119 ST PATRIC STREET
TONOPAH, NV 89049 
</t>
  </si>
  <si>
    <t>HUMAN SERVICES
PUBLIC &amp; BEHAVIORAL HEALTH
RURAL CLINICS</t>
  </si>
  <si>
    <t>119 ST PATRICK STREET
TONOPAH, NV 89049</t>
  </si>
  <si>
    <t>$1.09
$1.09
$1.12
$1.12
$1.15</t>
  </si>
  <si>
    <t>06/01/25 - 05/31/26
06/01/26 - 05/31/27
06/01/27 - 05/31/28
06/01/28 - 05/31/29
06/01/29 - 05/31/30</t>
  </si>
  <si>
    <t>SARCOBATUS LMC, CO
PO BOX 1452
TONOPAH, NV 89049
c/o TONOPAH STATION
P.O. BOX 2120
TONOPAH, NV 89049</t>
  </si>
  <si>
    <t>1137 SOUTH MAIN, SUITE C8
TONOPAH, NEVADA 89049</t>
  </si>
  <si>
    <t>$0.93
$0.94
$0.97
$0.99
$1.01</t>
  </si>
  <si>
    <t>1137 SOUTH MAIN STREET, SUITES A3 &amp; B3
TONOPAH, NV 89049</t>
  </si>
  <si>
    <t>$0.92
$0.94
$0.96
$0.98
$0.99</t>
  </si>
  <si>
    <t>BUCKINGHAM HOLDINGS, LLC
PO BOX 10
PARADISE VALLEY, NV 89426</t>
  </si>
  <si>
    <t>HUMBOLDT</t>
  </si>
  <si>
    <t>TESTING</t>
  </si>
  <si>
    <t>$0.0225
$0.0232
$0.0239
$0.0246
$0.0253</t>
  </si>
  <si>
    <t>07/01/24 - 06/30/25
07/01/25 - 06/30/26
07/01/26 - 06/30/27
07/01/27 - 06/30/28
07/01/28 -06/30/29</t>
  </si>
  <si>
    <t xml:space="preserve">BUCKINGHAM HOLDINGS, LLC
PO BOX 10
PARADISE VALLEY, NV 89426
</t>
  </si>
  <si>
    <t>$1.60
$1.65
$1.70
$1.75</t>
  </si>
  <si>
    <t>$379.292.04</t>
  </si>
  <si>
    <t xml:space="preserve">07/01/24 - 06/30/26
07/01/26 - 06/30/27
07/01/27 - 06/30/28
07/01/28 - 06/30/29
</t>
  </si>
  <si>
    <t>4713
3743
3740</t>
  </si>
  <si>
    <t>3505 CONSTRUCTION WAY
WINNEMUCCA, NV 89445</t>
  </si>
  <si>
    <t>$1.51
$1.54
$1.59
$1.62
$1.67</t>
  </si>
  <si>
    <t xml:space="preserve">SHEPPARD RENTALS
605 WEST HASKELL ST
WINNEMUCCA, NV 89445
</t>
  </si>
  <si>
    <t xml:space="preserve">BUSINESS &amp; INDUSTRY
INDUSTRIAL RELATIONS
MINE SAFETY </t>
  </si>
  <si>
    <t>475 WEST HASKELL, UNIT 4
WINNEMUCCA, NV 89445</t>
  </si>
  <si>
    <t xml:space="preserve">$1.50
$1.50
$1.54
$1.54
$1.59
</t>
  </si>
  <si>
    <t xml:space="preserve">11/01/22 - 10/31/23
11/01/23 - 10/31/24
11/01/24 - 10/31/25
11/01/25 - 10/31/26
11/01/26 - 10/31/27
</t>
  </si>
  <si>
    <t xml:space="preserve">EMPLOYMENT, TRAINING &amp; REHABILITATION                    </t>
  </si>
  <si>
    <t>475 WEST HASKELL, UNIT 3
WINNEMUCCA, NV 89445</t>
  </si>
  <si>
    <t xml:space="preserve">$1.50
$1.50
$1.55
$1.55
$1.59
</t>
  </si>
  <si>
    <t xml:space="preserve">11/01/22 - 10/31/23
11/01/23 - 10/31/24
11/01/24 - 10/31/25
11/01/25 - 10/31/26
11/01/26 - 10/31/27
</t>
  </si>
  <si>
    <t>475 WEST HASKELL, UNIT 1
WINNEMUCCA, NV 89445</t>
  </si>
  <si>
    <t xml:space="preserve">$1.50
$1.50
$1.55
$1.55
$1.59
$1.59
$1.64
</t>
  </si>
  <si>
    <t xml:space="preserve">2/1/2023 - 1/31/24 
2/1/2024 - 1/31/25
2/1/2025 - 1/31/26
2/1/2026 - 1/31/27
2/1/2027 - 1/31/28
2/1/2028 - 1/31/29
2/1/2029 - 1/31/30
</t>
  </si>
  <si>
    <t>475 WEST HASKELL, UNIT 5
WINNEMUCCA, NV 89445</t>
  </si>
  <si>
    <t xml:space="preserve">$0.92
$1.50
$1.55
$1.55
$1.59
</t>
  </si>
  <si>
    <t xml:space="preserve">11/1/22 - 10/31/23
11/1/23 - 10/31/24
11/1/24 - 10/31/25
11/01/25 - 10/31/26
11/01/26 - 10/31/27
</t>
  </si>
  <si>
    <t xml:space="preserve">HUMAN SERVICES
AGING &amp; DISABILITES SERVICES
RURAL REGIONAL CENTER  </t>
  </si>
  <si>
    <t>475 WEST HASKELL, UNIT 6
WINNEMUCCA, NV 89445</t>
  </si>
  <si>
    <t xml:space="preserve">$1.50
$1.50
$1.54
$1.54
$1.59
$1.59
$1.64
</t>
  </si>
  <si>
    <t xml:space="preserve">11/01/22 - 10/31/23
11/01/23 - 10/31/24
11/01/24 - 10/31/25
11/01/25 - 10/31/26
11/01/26 - 10/31/27
11/01/27 - 10/31/28
11/01/28 - 10/31/29
</t>
  </si>
  <si>
    <t xml:space="preserve">SHEPPARD 1995 FAMILY LIMITED PARTNERSHIP
475 WEST HASKELL ST, UNIT 1
WINNEMUCCA, NV 89445
</t>
  </si>
  <si>
    <t xml:space="preserve">NEVADA STATE PUBLIC DEFENDER
</t>
  </si>
  <si>
    <t>861 W. 6TH STREET
WINNEMUCCA, NV 89445</t>
  </si>
  <si>
    <t>$2.19
$2.25
$2.32</t>
  </si>
  <si>
    <t>02/01/26 - 07/31/26
08/01/26-07/31/27
08/01/27-01/31/28</t>
  </si>
  <si>
    <t xml:space="preserve">HUMAN SERVICES
AGING &amp; DISABILITY SERVICES
EARLY INTERVENTION </t>
  </si>
  <si>
    <t>475 WEST HASKELL, UNIT 7
WINNEMUCCA, NV 89445</t>
  </si>
  <si>
    <t>$1.50
$1.50
$1.55
$1.55
$1.59
$1.59
$1.64</t>
  </si>
  <si>
    <t>11/01/22 - 10/31/23
11/01/23 - 10/31/24
11/01/24 - 10/31/25
11/01/25 - 10/31/26
11/01/26 - 10/31/27
11/01/27 - 10/31/28
11/01/28 - 10/31/29</t>
  </si>
  <si>
    <t xml:space="preserve">DG KIDS INC. (PREV. DEL DON REVOCABLE TRUST)
PO BOX 1412
PATTERSON, CA 95363
</t>
  </si>
  <si>
    <t>215 WEST BRIDGE STREET, SUITE 5
YERINGTON, NV 89447</t>
  </si>
  <si>
    <t>$1.55
$1.58
$1.61
$1.64
$1.67</t>
  </si>
  <si>
    <t>09/01/23 - 08/31/24
09/01/24 - 08/31/25
09/01/25 - 08/31/26
09/01/26 - 08/31/27
09/01/27 - 08/31/28</t>
  </si>
  <si>
    <t>215 WEST BRIDGE STREET, SUITE 9, 10A &amp; 10C
YERINGTON, NV 89447</t>
  </si>
  <si>
    <t>215 WEST BRIDGE STREET, SUITE 11
YERINGTON, NV 89447</t>
  </si>
  <si>
    <t xml:space="preserve">HUMAN SERVICES
WELFARE &amp; SUPPORTIVE SERVICES </t>
  </si>
  <si>
    <t>215 WEST BRIDGE STREET, SUITES 6 &amp; 7
YERINGTON,  NV 89447</t>
  </si>
  <si>
    <t>$1.35
$1.37
$1.40
$1.43
$1.46</t>
  </si>
  <si>
    <t xml:space="preserve">M&amp;H SUNRISE, LLC
6774 GLISSANDO COURT
LAS VEGAS, NV 89139
</t>
  </si>
  <si>
    <t>205 WEST GOLDFIELD AVENUE
YERINGTON, NV  89447</t>
  </si>
  <si>
    <t>$1.39
$1.42
$1.42
$1.44
$1.44</t>
  </si>
  <si>
    <t>08/01/22 - 07/31/23
08/01/23 - 07/31/24
08/01/24 - 07/31/25
08/01/25 - 07/31/26
08/01/26 - 07/31/27</t>
  </si>
  <si>
    <t xml:space="preserve">HUMAN SERVICES
AGING &amp; DISABILITIES SERVICES   </t>
  </si>
  <si>
    <t xml:space="preserve">EDUCATION </t>
  </si>
  <si>
    <t>3480 GS RICHARDS BLVD, SUITE 200, 201, 202, 203 AND NORTH GARAGE
CARSON CITY, NV 89703
MULTIPLE ENTRY 1 OF 2</t>
  </si>
  <si>
    <t>3481 GS RICHARDS BLVD, SUITE 200, 201, 202, 203 AND NORTH GARAGE
CARSON CITY, NV 89703
MULTIPLE ENTRY 1 OF 2</t>
  </si>
  <si>
    <t>1539 AVENUE F, SUITE 2 
ELY, NV 89301
MULTIPLE ENTRY 1 OF 2</t>
  </si>
  <si>
    <t>1539 AVENUE F, SUITE 2 
ELY, NV 89301
MULTIPLE ENTRY 2 OF 2</t>
  </si>
  <si>
    <t>700 BELROSE AVENUE
LAS VEGAS, NV
MULTIPLE ENTRY 1 OF 3</t>
  </si>
  <si>
    <t>700 BELROSE AVENUE
LAS VEGAS, NV
MULTIPLE ENTRY 2 OF 3</t>
  </si>
  <si>
    <t>700 BELROSE AVENUE
LAS VEGAS, NV
MULTIPLE ENTRY 3 OF 3</t>
  </si>
  <si>
    <t>701 NORTH RANCHO DRIVE
LAS VEGAS, NV 89106
MULTIPLE ENTRY 1 OF 4</t>
  </si>
  <si>
    <t>701 NORTH RANCHO DRIVE
LAS VEGAS, NV 89106
MULTIPLE ENTRY 2 OF 4</t>
  </si>
  <si>
    <t>701 NORTH RANCHO DRIVE
LAS VEGAS, NV 89106
MULTIPLE ENTRY 3 OF 4</t>
  </si>
  <si>
    <t>SUBLEASE
ACELERO LEARNING CLARK COUNTY
4366 WEST CHEYENNE AVE
NORTH LAS VEGAS, NV 89032</t>
  </si>
  <si>
    <t>701 NORTH RANCHO DRIVE
LAS VEGAS, NV 89106
MULTIPLE ENTRY 4 OF 4</t>
  </si>
  <si>
    <t>461 SOUTH MAIN STREET
EUREKA, NV 89316
MULTIPLE ENTRY 1 OF 2</t>
  </si>
  <si>
    <t xml:space="preserve">461 SOUTH MAIN STREET
EUREKA, NV 89316
MULTIPLE ENTRY 2 OF 2
</t>
  </si>
  <si>
    <t xml:space="preserve">3030 SOUTH NEEDLES HIGHWAY, SUITE 100
LAUGHLIN, NV 89029
</t>
  </si>
  <si>
    <t>740 DEL MONTE LANE, SUITE 12
RENO, NV 89511
MULTIPLE ENTRY 1 OF 2</t>
  </si>
  <si>
    <t>740 DEL MONTE LANE, SUITE 12
RENO, NV 89511
MULTIPLE ENTRY 2 OF 2
CAM FEES</t>
  </si>
  <si>
    <t>2550 TERMINAL WAY
RENO, NV 89510
MULTIPLE ENTRY 2 OF 2</t>
  </si>
  <si>
    <t>2550 TERMINAL WAY
RENO, NV 89510
MULTIPLE ENTRY 1 OF 2</t>
  </si>
  <si>
    <t>6170 MAE ANNE AVENUE, SUITE 1
RENO, NV 89533
*SUBLEASE*</t>
  </si>
  <si>
    <t>9400 GATEWAY DRIVE, SUITE D
RENO, NV 89521
MULTIPLE ENTRY 1 OF 2</t>
  </si>
  <si>
    <t>9400 GATEWAY DRIVE, SUITE D
RENO, NV 89521
MULTIPLE ENTRY 2 OF 2</t>
  </si>
  <si>
    <t xml:space="preserve">NYE COUNTY 
P O BOX 153
TONOPAH, NV 89049
</t>
  </si>
  <si>
    <t>3505 CONSTRUCTION WAY
WINNEMUCCA, NV 89445
MULTIPLE ENTRY 2 OF 2</t>
  </si>
  <si>
    <t>3505 CONSTRUCTION WAY
WINNEMUCCA, NV 89445
MULTIPLE ENTRY 1 OF 2</t>
  </si>
  <si>
    <t xml:space="preserve">BUCKINGHAM HOLDINGS, LLC
PO BOX 10
PARADISE VALLEY, NV 89426
</t>
  </si>
  <si>
    <t>10/01/22 - 09/30/23
10/01/23 - 09/30/24
10/01/24 - 09/30/25
10/01/25 - 09/30/26
10/01/26 - 09/30/27
10/01/27 - 09/30/28   
10/01/28 - 09/30/29</t>
  </si>
  <si>
    <t>10/01/22 - 09/30/23   
10/01/23 - 09/30/24 
10/01/24 - 09/30/25
10/01/25 - 09/30/26
10/01/26 - 09/30/27
10/01/27 - 09/30/28  
10/01/28 - 09/30/29</t>
  </si>
  <si>
    <t>09/01/22- 08/31/23
09/01/23 - 08/31/24
09/01/24 - 08/31/25
09/01/25 - 08/31/26
09/01/26 - 08/31/27
09/01/27 - 08/31/28    
09/01/28 - 08/31/29</t>
  </si>
  <si>
    <t>07/01/22 - 06/30/23
07/01/23 - 06/30/24
07/01/24 - 06/30/25
07/01/25 - 06/30/26   
07/01/26 - 06/30/27</t>
  </si>
  <si>
    <t xml:space="preserve">09/01/22 - 11/30/22
12/01/22 - 08/31/23 
09/01/23 - 08/31/24   09/01/24 - 08/31/25     09/01/25 - 08/31/26   09/01/26 - 08/31/27   09/01/27 - 08/31/28   09/01/28 - 08/31/29 </t>
  </si>
  <si>
    <t>$1.93
$1.99
$1.99
$2.05
$2.05</t>
  </si>
  <si>
    <t>08/01/26 - 07/31/27
08/01/27 - 07/31/28
08/01/28 - 07/31/29
08/01/29 - 07/31/30
08/01/30 - 07/31/31</t>
  </si>
  <si>
    <t>$1.40
$1.43
$1.46
$1.49
$1.52</t>
  </si>
  <si>
    <t>09/01/26 - 08/31/27
09/01/27 - 08/31/28
09/01/28 - 08/31/29
09/01/29 - 08/31/30
09/01/30 - 08/31/31</t>
  </si>
  <si>
    <t>WHITECROSS LP
112 NORTH CURRY STREET
CARSON CITY, NV 89706</t>
  </si>
  <si>
    <t xml:space="preserve">WHITECROSS LP
c/o JOHN UHART
301 WEST WASHINGTON STREET, SUITE 1
CARSON CITY, NV 89706
</t>
  </si>
  <si>
    <t>1535 'B' HOT SPRINGS ROAD
CARSON CITY, NV 89706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</si>
</sst>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 d\,\ yyyy;@"/>
    <numFmt numFmtId="167" formatCode="m/d/yy;@"/>
    <numFmt numFmtId="168" formatCode="&quot;$&quot;#,##0.0"/>
    <numFmt numFmtId="169" formatCode="_([$$-409]* #,##0.00_);_([$$-409]* \(#,##0.00\);_([$$-409]* &quot;-&quot;??_);_(@_)"/>
    <numFmt numFmtId="170" formatCode="mm/dd/yy;@"/>
    <numFmt numFmtId="171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4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7" fillId="3" borderId="0" xfId="0" applyFont="1" applyFill="1"/>
    <xf numFmtId="0" fontId="7" fillId="2" borderId="0" xfId="0" applyFont="1" applyFill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171" fontId="7" fillId="0" borderId="0" xfId="0" applyNumberFormat="1" applyFont="1"/>
    <xf numFmtId="0" fontId="8" fillId="0" borderId="0" xfId="0" applyFont="1"/>
    <xf numFmtId="0" fontId="3" fillId="4" borderId="1" xfId="3" applyFont="1" applyFill="1" applyBorder="1" applyAlignment="1">
      <alignment horizontal="center" vertical="center" textRotation="90" wrapText="1"/>
    </xf>
    <xf numFmtId="0" fontId="4" fillId="4" borderId="1" xfId="3" applyFont="1" applyFill="1" applyBorder="1" applyAlignment="1">
      <alignment horizontal="center" vertical="center" textRotation="90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textRotation="90" wrapText="1"/>
    </xf>
    <xf numFmtId="164" fontId="3" fillId="4" borderId="1" xfId="5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right" vertical="center" textRotation="90" wrapText="1"/>
    </xf>
    <xf numFmtId="165" fontId="3" fillId="4" borderId="1" xfId="6" applyNumberFormat="1" applyFont="1" applyFill="1" applyBorder="1" applyAlignment="1">
      <alignment horizontal="center" vertical="center" wrapText="1"/>
    </xf>
    <xf numFmtId="166" fontId="3" fillId="4" borderId="1" xfId="3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7" fillId="0" borderId="1" xfId="4" applyFont="1" applyBorder="1" applyAlignment="1">
      <alignment vertical="top" wrapText="1"/>
    </xf>
    <xf numFmtId="166" fontId="7" fillId="0" borderId="1" xfId="4" applyNumberFormat="1" applyFont="1" applyBorder="1" applyAlignment="1">
      <alignment horizontal="center" vertical="top" wrapText="1"/>
    </xf>
    <xf numFmtId="0" fontId="7" fillId="0" borderId="5" xfId="4" applyFont="1" applyBorder="1" applyAlignment="1">
      <alignment horizontal="right" vertical="top"/>
    </xf>
    <xf numFmtId="0" fontId="7" fillId="0" borderId="5" xfId="4" applyFont="1" applyBorder="1" applyAlignment="1">
      <alignment horizontal="right" vertical="top" wrapText="1"/>
    </xf>
    <xf numFmtId="0" fontId="7" fillId="0" borderId="5" xfId="4" applyFont="1" applyBorder="1" applyAlignment="1">
      <alignment vertical="top" wrapText="1"/>
    </xf>
    <xf numFmtId="0" fontId="7" fillId="0" borderId="5" xfId="4" applyFont="1" applyBorder="1" applyAlignment="1">
      <alignment horizontal="center" vertical="top" wrapText="1"/>
    </xf>
    <xf numFmtId="164" fontId="7" fillId="0" borderId="5" xfId="5" applyNumberFormat="1" applyFont="1" applyFill="1" applyBorder="1" applyAlignment="1">
      <alignment horizontal="right" vertical="top" wrapText="1"/>
    </xf>
    <xf numFmtId="164" fontId="7" fillId="0" borderId="5" xfId="1" applyNumberFormat="1" applyFont="1" applyFill="1" applyBorder="1" applyAlignment="1">
      <alignment horizontal="right" vertical="top" wrapText="1"/>
    </xf>
    <xf numFmtId="44" fontId="7" fillId="0" borderId="5" xfId="2" applyFont="1" applyFill="1" applyBorder="1" applyAlignment="1">
      <alignment horizontal="right" vertical="top" wrapText="1"/>
    </xf>
    <xf numFmtId="165" fontId="7" fillId="0" borderId="5" xfId="9" applyNumberFormat="1" applyFont="1" applyFill="1" applyBorder="1" applyAlignment="1">
      <alignment horizontal="right" vertical="top" wrapText="1"/>
    </xf>
    <xf numFmtId="164" fontId="7" fillId="0" borderId="5" xfId="1" applyNumberFormat="1" applyFont="1" applyFill="1" applyBorder="1" applyAlignment="1">
      <alignment horizontal="center" vertical="top" wrapText="1"/>
    </xf>
    <xf numFmtId="166" fontId="7" fillId="0" borderId="5" xfId="4" applyNumberFormat="1" applyFont="1" applyBorder="1" applyAlignment="1">
      <alignment horizontal="center" vertical="top" wrapText="1"/>
    </xf>
    <xf numFmtId="0" fontId="7" fillId="0" borderId="5" xfId="4" applyFont="1" applyBorder="1" applyAlignment="1">
      <alignment horizontal="center" vertical="top"/>
    </xf>
    <xf numFmtId="0" fontId="7" fillId="0" borderId="1" xfId="3" applyFont="1" applyBorder="1" applyAlignment="1">
      <alignment horizontal="right" vertical="top"/>
    </xf>
    <xf numFmtId="0" fontId="7" fillId="0" borderId="1" xfId="3" applyFont="1" applyBorder="1" applyAlignment="1">
      <alignment vertical="top" wrapText="1"/>
    </xf>
    <xf numFmtId="0" fontId="7" fillId="0" borderId="1" xfId="3" applyFont="1" applyBorder="1" applyAlignment="1">
      <alignment horizontal="center" vertical="top" wrapText="1"/>
    </xf>
    <xf numFmtId="164" fontId="7" fillId="0" borderId="1" xfId="5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right" vertical="top" wrapText="1"/>
    </xf>
    <xf numFmtId="165" fontId="7" fillId="0" borderId="1" xfId="6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49" fontId="7" fillId="0" borderId="1" xfId="3" applyNumberFormat="1" applyFont="1" applyBorder="1" applyAlignment="1">
      <alignment vertical="top" wrapText="1"/>
    </xf>
    <xf numFmtId="166" fontId="7" fillId="0" borderId="1" xfId="3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right" vertical="top" wrapText="1"/>
    </xf>
    <xf numFmtId="0" fontId="7" fillId="0" borderId="1" xfId="3" applyFont="1" applyBorder="1" applyAlignment="1">
      <alignment vertical="top"/>
    </xf>
    <xf numFmtId="0" fontId="7" fillId="0" borderId="1" xfId="3" applyFont="1" applyBorder="1" applyAlignment="1">
      <alignment horizontal="center" vertical="center"/>
    </xf>
    <xf numFmtId="164" fontId="7" fillId="0" borderId="1" xfId="5" applyNumberFormat="1" applyFont="1" applyFill="1" applyBorder="1" applyAlignment="1">
      <alignment vertical="top" wrapText="1"/>
    </xf>
    <xf numFmtId="0" fontId="7" fillId="0" borderId="1" xfId="3" applyFont="1" applyBorder="1" applyAlignment="1">
      <alignment horizontal="center" vertical="top"/>
    </xf>
    <xf numFmtId="164" fontId="7" fillId="0" borderId="1" xfId="1" applyNumberFormat="1" applyFont="1" applyFill="1" applyBorder="1" applyAlignment="1">
      <alignment horizontal="center" vertical="top"/>
    </xf>
    <xf numFmtId="164" fontId="7" fillId="0" borderId="1" xfId="5" applyNumberFormat="1" applyFont="1" applyFill="1" applyBorder="1" applyAlignment="1">
      <alignment vertical="top"/>
    </xf>
    <xf numFmtId="0" fontId="7" fillId="0" borderId="1" xfId="3" applyFont="1" applyBorder="1" applyAlignment="1">
      <alignment horizontal="left" vertical="top" wrapText="1"/>
    </xf>
    <xf numFmtId="168" fontId="7" fillId="0" borderId="1" xfId="6" applyNumberFormat="1" applyFont="1" applyFill="1" applyBorder="1" applyAlignment="1">
      <alignment horizontal="right" vertical="top" wrapText="1"/>
    </xf>
    <xf numFmtId="169" fontId="7" fillId="0" borderId="1" xfId="2" applyNumberFormat="1" applyFont="1" applyFill="1" applyBorder="1" applyAlignment="1">
      <alignment horizontal="right" vertical="top" wrapText="1"/>
    </xf>
    <xf numFmtId="170" fontId="7" fillId="0" borderId="1" xfId="3" applyNumberFormat="1" applyFont="1" applyBorder="1" applyAlignment="1">
      <alignment vertical="top" wrapText="1"/>
    </xf>
    <xf numFmtId="0" fontId="7" fillId="0" borderId="1" xfId="8" applyFont="1" applyBorder="1" applyAlignment="1">
      <alignment vertical="top" wrapText="1"/>
    </xf>
    <xf numFmtId="167" fontId="7" fillId="0" borderId="1" xfId="3" applyNumberFormat="1" applyFont="1" applyBorder="1" applyAlignment="1">
      <alignment vertical="top" wrapText="1"/>
    </xf>
    <xf numFmtId="165" fontId="7" fillId="0" borderId="1" xfId="3" applyNumberFormat="1" applyFont="1" applyBorder="1" applyAlignment="1">
      <alignment horizontal="right" vertical="top" wrapText="1"/>
    </xf>
    <xf numFmtId="165" fontId="7" fillId="0" borderId="1" xfId="9" applyNumberFormat="1" applyFont="1" applyFill="1" applyBorder="1" applyAlignment="1">
      <alignment horizontal="right" vertical="top" wrapText="1"/>
    </xf>
    <xf numFmtId="164" fontId="7" fillId="0" borderId="1" xfId="5" applyNumberFormat="1" applyFont="1" applyFill="1" applyBorder="1" applyAlignment="1">
      <alignment horizontal="right" vertical="top"/>
    </xf>
    <xf numFmtId="165" fontId="7" fillId="0" borderId="1" xfId="4" applyNumberFormat="1" applyFont="1" applyBorder="1" applyAlignment="1">
      <alignment horizontal="right" vertical="top" wrapText="1"/>
    </xf>
    <xf numFmtId="165" fontId="7" fillId="0" borderId="1" xfId="5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3" fontId="7" fillId="0" borderId="1" xfId="9" applyNumberFormat="1" applyFont="1" applyFill="1" applyBorder="1" applyAlignment="1">
      <alignment horizontal="right" vertical="top" wrapText="1"/>
    </xf>
    <xf numFmtId="166" fontId="7" fillId="0" borderId="1" xfId="3" applyNumberFormat="1" applyFont="1" applyBorder="1" applyAlignment="1">
      <alignment horizontal="right" vertical="top" wrapText="1"/>
    </xf>
    <xf numFmtId="8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164" fontId="7" fillId="0" borderId="1" xfId="1" applyNumberFormat="1" applyFont="1" applyFill="1" applyBorder="1" applyAlignment="1">
      <alignment horizontal="right" vertical="top"/>
    </xf>
    <xf numFmtId="0" fontId="7" fillId="0" borderId="1" xfId="4" applyFont="1" applyBorder="1" applyAlignment="1">
      <alignment horizontal="right" vertical="top"/>
    </xf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left" vertical="top" wrapText="1"/>
    </xf>
    <xf numFmtId="0" fontId="7" fillId="0" borderId="1" xfId="4" applyFont="1" applyBorder="1" applyAlignment="1">
      <alignment horizontal="center" vertical="top" wrapText="1"/>
    </xf>
    <xf numFmtId="16" fontId="7" fillId="0" borderId="1" xfId="3" applyNumberFormat="1" applyFont="1" applyBorder="1" applyAlignment="1">
      <alignment vertical="top" wrapText="1"/>
    </xf>
    <xf numFmtId="164" fontId="7" fillId="0" borderId="3" xfId="1" applyNumberFormat="1" applyFont="1" applyFill="1" applyBorder="1" applyAlignment="1">
      <alignment horizontal="right" vertical="top" wrapText="1"/>
    </xf>
    <xf numFmtId="0" fontId="7" fillId="0" borderId="1" xfId="3" applyFont="1" applyBorder="1" applyAlignment="1">
      <alignment horizontal="center" vertical="center" wrapText="1"/>
    </xf>
    <xf numFmtId="165" fontId="7" fillId="0" borderId="1" xfId="6" applyNumberFormat="1" applyFont="1" applyFill="1" applyBorder="1" applyAlignment="1">
      <alignment horizontal="center" vertical="top" wrapText="1"/>
    </xf>
    <xf numFmtId="38" fontId="7" fillId="0" borderId="1" xfId="3" applyNumberFormat="1" applyFont="1" applyBorder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 wrapText="1"/>
    </xf>
    <xf numFmtId="165" fontId="7" fillId="0" borderId="1" xfId="2" applyNumberFormat="1" applyFont="1" applyFill="1" applyBorder="1" applyAlignment="1">
      <alignment horizontal="right" vertical="top" wrapText="1"/>
    </xf>
    <xf numFmtId="0" fontId="7" fillId="0" borderId="1" xfId="4" applyFont="1" applyBorder="1" applyAlignment="1">
      <alignment horizontal="center" vertical="top"/>
    </xf>
    <xf numFmtId="49" fontId="7" fillId="0" borderId="1" xfId="4" applyNumberFormat="1" applyFont="1" applyBorder="1" applyAlignment="1">
      <alignment vertical="top" wrapText="1"/>
    </xf>
    <xf numFmtId="14" fontId="7" fillId="0" borderId="1" xfId="3" applyNumberFormat="1" applyFont="1" applyBorder="1" applyAlignment="1">
      <alignment vertical="top" wrapText="1"/>
    </xf>
    <xf numFmtId="7" fontId="7" fillId="0" borderId="1" xfId="2" applyNumberFormat="1" applyFont="1" applyFill="1" applyBorder="1" applyAlignment="1">
      <alignment horizontal="right" vertical="top" wrapText="1"/>
    </xf>
    <xf numFmtId="0" fontId="7" fillId="0" borderId="1" xfId="4" applyFont="1" applyBorder="1" applyAlignment="1">
      <alignment vertical="top"/>
    </xf>
    <xf numFmtId="165" fontId="7" fillId="0" borderId="1" xfId="11" applyNumberFormat="1" applyFont="1" applyFill="1" applyBorder="1" applyAlignment="1">
      <alignment horizontal="right" vertical="top" wrapText="1"/>
    </xf>
    <xf numFmtId="0" fontId="7" fillId="0" borderId="1" xfId="6" applyNumberFormat="1" applyFont="1" applyFill="1" applyBorder="1" applyAlignment="1">
      <alignment horizontal="right" vertical="top" wrapText="1"/>
    </xf>
    <xf numFmtId="0" fontId="7" fillId="0" borderId="1" xfId="4" applyFont="1" applyBorder="1" applyAlignment="1">
      <alignment horizontal="center"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top" wrapText="1"/>
    </xf>
    <xf numFmtId="167" fontId="7" fillId="0" borderId="1" xfId="4" applyNumberFormat="1" applyFont="1" applyBorder="1" applyAlignment="1">
      <alignment vertical="top" wrapText="1"/>
    </xf>
    <xf numFmtId="14" fontId="7" fillId="0" borderId="1" xfId="4" applyNumberFormat="1" applyFont="1" applyBorder="1" applyAlignment="1">
      <alignment vertical="top" wrapText="1"/>
    </xf>
    <xf numFmtId="14" fontId="7" fillId="0" borderId="1" xfId="4" applyNumberFormat="1" applyFont="1" applyBorder="1" applyAlignment="1">
      <alignment horizontal="left" vertical="top" wrapText="1"/>
    </xf>
    <xf numFmtId="43" fontId="7" fillId="0" borderId="1" xfId="5" applyFont="1" applyFill="1" applyBorder="1" applyAlignment="1">
      <alignment vertical="top"/>
    </xf>
    <xf numFmtId="43" fontId="7" fillId="0" borderId="1" xfId="1" applyFont="1" applyFill="1" applyBorder="1" applyAlignment="1">
      <alignment horizontal="right" vertical="top" wrapText="1"/>
    </xf>
    <xf numFmtId="0" fontId="7" fillId="0" borderId="4" xfId="4" applyFont="1" applyBorder="1" applyAlignment="1">
      <alignment horizontal="right" vertical="top"/>
    </xf>
    <xf numFmtId="0" fontId="7" fillId="0" borderId="4" xfId="4" applyFont="1" applyBorder="1" applyAlignment="1">
      <alignment horizontal="center" vertical="top"/>
    </xf>
    <xf numFmtId="0" fontId="7" fillId="0" borderId="4" xfId="4" applyFont="1" applyBorder="1" applyAlignment="1">
      <alignment vertical="top" wrapText="1"/>
    </xf>
    <xf numFmtId="0" fontId="7" fillId="0" borderId="4" xfId="4" applyFont="1" applyBorder="1" applyAlignment="1">
      <alignment horizontal="center" vertical="top" wrapText="1"/>
    </xf>
    <xf numFmtId="164" fontId="7" fillId="0" borderId="4" xfId="5" applyNumberFormat="1" applyFont="1" applyFill="1" applyBorder="1" applyAlignment="1">
      <alignment horizontal="right" vertical="top" wrapText="1"/>
    </xf>
    <xf numFmtId="164" fontId="7" fillId="0" borderId="4" xfId="1" applyNumberFormat="1" applyFont="1" applyFill="1" applyBorder="1" applyAlignment="1">
      <alignment horizontal="right" vertical="top" wrapText="1"/>
    </xf>
    <xf numFmtId="165" fontId="7" fillId="0" borderId="4" xfId="9" applyNumberFormat="1" applyFont="1" applyFill="1" applyBorder="1" applyAlignment="1">
      <alignment horizontal="right" vertical="top" wrapText="1"/>
    </xf>
    <xf numFmtId="164" fontId="7" fillId="0" borderId="4" xfId="1" applyNumberFormat="1" applyFont="1" applyFill="1" applyBorder="1" applyAlignment="1">
      <alignment horizontal="center" vertical="top" wrapText="1"/>
    </xf>
    <xf numFmtId="49" fontId="7" fillId="0" borderId="4" xfId="4" applyNumberFormat="1" applyFont="1" applyBorder="1" applyAlignment="1">
      <alignment vertical="top" wrapText="1"/>
    </xf>
    <xf numFmtId="166" fontId="7" fillId="0" borderId="4" xfId="4" applyNumberFormat="1" applyFont="1" applyBorder="1" applyAlignment="1">
      <alignment horizontal="center" vertical="top" wrapText="1"/>
    </xf>
    <xf numFmtId="0" fontId="7" fillId="0" borderId="2" xfId="4" applyFont="1" applyBorder="1" applyAlignment="1">
      <alignment vertical="top" wrapText="1"/>
    </xf>
    <xf numFmtId="167" fontId="7" fillId="0" borderId="1" xfId="4" applyNumberFormat="1" applyFont="1" applyBorder="1" applyAlignment="1">
      <alignment horizontal="right" vertical="top" wrapText="1"/>
    </xf>
    <xf numFmtId="0" fontId="7" fillId="0" borderId="1" xfId="4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11" applyNumberFormat="1" applyFont="1" applyFill="1" applyBorder="1" applyAlignment="1">
      <alignment horizontal="right" vertical="top" wrapText="1"/>
    </xf>
  </cellXfs>
  <cellStyles count="12">
    <cellStyle name="Comma" xfId="1" builtinId="3"/>
    <cellStyle name="Comma 2 2 2" xfId="11" xr:uid="{CA388485-476A-4125-8063-3E53B34DEFC6}"/>
    <cellStyle name="Comma 7 2" xfId="5" xr:uid="{4E0E9C05-4DDC-4F96-9D8D-2F44531E2B05}"/>
    <cellStyle name="Currency" xfId="2" builtinId="4"/>
    <cellStyle name="Currency 2 2 2" xfId="9" xr:uid="{D0A35D65-2992-4EEE-A0B2-A6EDEDFF9707}"/>
    <cellStyle name="Currency 7 2" xfId="6" xr:uid="{2EFEA30D-9A0E-4EA2-8379-3FF0D532BEDA}"/>
    <cellStyle name="Normal" xfId="0" builtinId="0"/>
    <cellStyle name="Normal 11" xfId="3" xr:uid="{1A620F44-8A76-4A86-98D5-147A46C9616B}"/>
    <cellStyle name="Normal 2 2" xfId="8" xr:uid="{1C8E072D-03C7-42F5-B76B-F48CAB796D16}"/>
    <cellStyle name="Normal 8 2 2" xfId="4" xr:uid="{A4ECC23A-B7D2-478A-B100-976B6B2BAC06}"/>
    <cellStyle name="Percent 2 2" xfId="10" xr:uid="{103DBDD9-D8F3-405F-AE1A-7A2C940C8737}"/>
    <cellStyle name="Percent 7 2" xfId="7" xr:uid="{EEF558B0-6B91-49B8-9174-E375D4A6B7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kki D. Reed" id="{C8CEE901-E430-4F32-AD0A-DF912BD768DA}" userId="S::M.Reed@admin.nv.gov::2a210253-a6b1-40bd-8929-5869eb9568b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56" dT="2026-01-31T05:12:57.60" personId="{C8CEE901-E430-4F32-AD0A-DF912BD768DA}" id="{596F4BFA-8266-4F4F-97B1-927A0FC67E98}">
    <text>Amendment in file, update MLL before posting Feb.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FFC-529B-4F5E-A924-9D47A0466C54}">
  <dimension ref="A1:AF406"/>
  <sheetViews>
    <sheetView tabSelected="1" zoomScale="60" zoomScaleNormal="60" workbookViewId="0">
      <pane ySplit="1" topLeftCell="A314" activePane="bottomLeft" state="frozen"/>
      <selection activeCell="N28" sqref="N28"/>
      <selection pane="bottomLeft" activeCell="A123" sqref="A123:XFD124"/>
    </sheetView>
  </sheetViews>
  <sheetFormatPr defaultColWidth="9.140625" defaultRowHeight="12.75" outlineLevelRow="1" x14ac:dyDescent="0.2"/>
  <cols>
    <col min="1" max="1" width="5.85546875" style="1" customWidth="1"/>
    <col min="2" max="2" width="2.85546875" style="6" customWidth="1"/>
    <col min="3" max="3" width="3.28515625" style="6" customWidth="1"/>
    <col min="4" max="4" width="3.42578125" style="7" customWidth="1"/>
    <col min="5" max="5" width="3.42578125" style="8" customWidth="1"/>
    <col min="6" max="6" width="5.5703125" style="1" customWidth="1"/>
    <col min="7" max="7" width="26.85546875" style="1" customWidth="1"/>
    <col min="8" max="8" width="31.85546875" style="1" hidden="1" customWidth="1"/>
    <col min="9" max="9" width="24" style="1" customWidth="1"/>
    <col min="10" max="10" width="28.85546875" style="1" customWidth="1"/>
    <col min="11" max="11" width="8.7109375" style="9" customWidth="1"/>
    <col min="12" max="12" width="12.85546875" style="10" customWidth="1"/>
    <col min="13" max="13" width="13.28515625" style="1" customWidth="1"/>
    <col min="14" max="14" width="9.7109375" style="1" customWidth="1"/>
    <col min="15" max="15" width="13.5703125" style="1" customWidth="1"/>
    <col min="16" max="16" width="8.42578125" style="1" customWidth="1"/>
    <col min="17" max="17" width="8.85546875" style="1" customWidth="1"/>
    <col min="18" max="18" width="7.5703125" style="1" customWidth="1"/>
    <col min="19" max="19" width="8.7109375" style="1" customWidth="1"/>
    <col min="20" max="20" width="20.28515625" style="1" customWidth="1"/>
    <col min="21" max="21" width="5.28515625" style="9" customWidth="1"/>
    <col min="22" max="22" width="3.5703125" style="9" customWidth="1"/>
    <col min="23" max="23" width="3.42578125" style="9" customWidth="1"/>
    <col min="24" max="24" width="3.85546875" style="9" customWidth="1"/>
    <col min="25" max="25" width="22.5703125" style="9" customWidth="1"/>
    <col min="26" max="26" width="25.5703125" style="1" customWidth="1"/>
    <col min="27" max="27" width="19.140625" style="1" customWidth="1"/>
    <col min="28" max="16384" width="9.140625" style="1"/>
  </cols>
  <sheetData>
    <row r="1" spans="1:27" s="24" customFormat="1" ht="162" customHeight="1" x14ac:dyDescent="0.2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5" t="s">
        <v>5</v>
      </c>
      <c r="G1" s="17" t="s">
        <v>6</v>
      </c>
      <c r="H1" s="17" t="s">
        <v>7</v>
      </c>
      <c r="I1" s="17" t="s">
        <v>8</v>
      </c>
      <c r="J1" s="18" t="s">
        <v>9</v>
      </c>
      <c r="K1" s="18" t="s">
        <v>10</v>
      </c>
      <c r="L1" s="19" t="s">
        <v>11</v>
      </c>
      <c r="M1" s="20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2" t="s">
        <v>18</v>
      </c>
      <c r="T1" s="22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7" t="s">
        <v>25</v>
      </c>
      <c r="AA1" s="23" t="s">
        <v>26</v>
      </c>
    </row>
    <row r="2" spans="1:27" ht="127.5" x14ac:dyDescent="0.2">
      <c r="A2" s="38">
        <v>31</v>
      </c>
      <c r="B2" s="38"/>
      <c r="C2" s="38"/>
      <c r="D2" s="38"/>
      <c r="E2" s="38"/>
      <c r="F2" s="38">
        <v>3800</v>
      </c>
      <c r="G2" s="39" t="s">
        <v>28</v>
      </c>
      <c r="H2" s="39" t="s">
        <v>29</v>
      </c>
      <c r="I2" s="39" t="s">
        <v>30</v>
      </c>
      <c r="J2" s="39" t="s">
        <v>31</v>
      </c>
      <c r="K2" s="40" t="s">
        <v>32</v>
      </c>
      <c r="L2" s="40" t="s">
        <v>33</v>
      </c>
      <c r="M2" s="41">
        <v>12192</v>
      </c>
      <c r="N2" s="42"/>
      <c r="O2" s="42"/>
      <c r="P2" s="42"/>
      <c r="Q2" s="42"/>
      <c r="R2" s="42"/>
      <c r="S2" s="43" t="s">
        <v>34</v>
      </c>
      <c r="T2" s="43">
        <v>2302824.96</v>
      </c>
      <c r="U2" s="44" t="s">
        <v>35</v>
      </c>
      <c r="V2" s="44"/>
      <c r="W2" s="44"/>
      <c r="X2" s="44"/>
      <c r="Y2" s="44"/>
      <c r="Z2" s="45" t="s">
        <v>36</v>
      </c>
      <c r="AA2" s="46">
        <v>47483</v>
      </c>
    </row>
    <row r="3" spans="1:27" ht="89.25" x14ac:dyDescent="0.2">
      <c r="A3" s="47">
        <v>208</v>
      </c>
      <c r="B3" s="47"/>
      <c r="C3" s="47"/>
      <c r="D3" s="47"/>
      <c r="E3" s="47"/>
      <c r="F3" s="38"/>
      <c r="G3" s="39" t="s">
        <v>37</v>
      </c>
      <c r="H3" s="39" t="s">
        <v>38</v>
      </c>
      <c r="I3" s="39" t="s">
        <v>1374</v>
      </c>
      <c r="J3" s="39" t="s">
        <v>39</v>
      </c>
      <c r="K3" s="40" t="s">
        <v>32</v>
      </c>
      <c r="L3" s="40" t="s">
        <v>33</v>
      </c>
      <c r="M3" s="41">
        <v>44456</v>
      </c>
      <c r="N3" s="42"/>
      <c r="O3" s="42"/>
      <c r="P3" s="42"/>
      <c r="Q3" s="42"/>
      <c r="R3" s="42"/>
      <c r="S3" s="43" t="s">
        <v>40</v>
      </c>
      <c r="T3" s="43">
        <v>7762017.5999999996</v>
      </c>
      <c r="U3" s="44" t="s">
        <v>35</v>
      </c>
      <c r="V3" s="44"/>
      <c r="W3" s="44"/>
      <c r="X3" s="44"/>
      <c r="Y3" s="44"/>
      <c r="Z3" s="45" t="s">
        <v>41</v>
      </c>
      <c r="AA3" s="46">
        <v>48091</v>
      </c>
    </row>
    <row r="4" spans="1:27" ht="114.75" x14ac:dyDescent="0.2">
      <c r="A4" s="48">
        <v>7</v>
      </c>
      <c r="B4" s="48"/>
      <c r="C4" s="48"/>
      <c r="D4" s="48"/>
      <c r="E4" s="49" t="s">
        <v>42</v>
      </c>
      <c r="F4" s="47">
        <v>1343</v>
      </c>
      <c r="G4" s="39" t="s">
        <v>43</v>
      </c>
      <c r="H4" s="39" t="s">
        <v>44</v>
      </c>
      <c r="I4" s="39" t="s">
        <v>45</v>
      </c>
      <c r="J4" s="39" t="s">
        <v>46</v>
      </c>
      <c r="K4" s="40" t="s">
        <v>32</v>
      </c>
      <c r="L4" s="40" t="s">
        <v>33</v>
      </c>
      <c r="M4" s="50">
        <v>1891</v>
      </c>
      <c r="N4" s="42"/>
      <c r="O4" s="42"/>
      <c r="P4" s="42"/>
      <c r="Q4" s="42"/>
      <c r="R4" s="42"/>
      <c r="S4" s="43" t="s">
        <v>47</v>
      </c>
      <c r="T4" s="43">
        <v>250184.64</v>
      </c>
      <c r="U4" s="44" t="s">
        <v>35</v>
      </c>
      <c r="V4" s="44"/>
      <c r="W4" s="44"/>
      <c r="X4" s="44"/>
      <c r="Y4" s="44"/>
      <c r="Z4" s="45" t="s">
        <v>48</v>
      </c>
      <c r="AA4" s="46">
        <v>46721</v>
      </c>
    </row>
    <row r="5" spans="1:27" ht="63.75" x14ac:dyDescent="0.2">
      <c r="A5" s="48">
        <v>21</v>
      </c>
      <c r="B5" s="48"/>
      <c r="C5" s="48"/>
      <c r="D5" s="48"/>
      <c r="E5" s="48"/>
      <c r="F5" s="47">
        <v>1526</v>
      </c>
      <c r="G5" s="39" t="s">
        <v>43</v>
      </c>
      <c r="H5" s="39" t="s">
        <v>44</v>
      </c>
      <c r="I5" s="39" t="s">
        <v>49</v>
      </c>
      <c r="J5" s="39" t="s">
        <v>50</v>
      </c>
      <c r="K5" s="40" t="s">
        <v>32</v>
      </c>
      <c r="L5" s="40" t="s">
        <v>33</v>
      </c>
      <c r="M5" s="50">
        <v>11774</v>
      </c>
      <c r="N5" s="42"/>
      <c r="O5" s="42"/>
      <c r="P5" s="42"/>
      <c r="Q5" s="42"/>
      <c r="R5" s="42"/>
      <c r="S5" s="43" t="s">
        <v>51</v>
      </c>
      <c r="T5" s="43">
        <v>579280.80000000005</v>
      </c>
      <c r="U5" s="44" t="s">
        <v>35</v>
      </c>
      <c r="V5" s="44"/>
      <c r="W5" s="44"/>
      <c r="X5" s="44"/>
      <c r="Y5" s="44"/>
      <c r="Z5" s="45" t="s">
        <v>52</v>
      </c>
      <c r="AA5" s="46">
        <v>46996</v>
      </c>
    </row>
    <row r="6" spans="1:27" ht="76.5" x14ac:dyDescent="0.2">
      <c r="A6" s="48">
        <v>4</v>
      </c>
      <c r="B6" s="48"/>
      <c r="C6" s="48"/>
      <c r="D6" s="51"/>
      <c r="E6" s="51"/>
      <c r="F6" s="47">
        <v>2941</v>
      </c>
      <c r="G6" s="39" t="s">
        <v>53</v>
      </c>
      <c r="H6" s="39" t="s">
        <v>54</v>
      </c>
      <c r="I6" s="39" t="s">
        <v>55</v>
      </c>
      <c r="J6" s="39" t="s">
        <v>56</v>
      </c>
      <c r="K6" s="40" t="s">
        <v>32</v>
      </c>
      <c r="L6" s="40" t="s">
        <v>33</v>
      </c>
      <c r="M6" s="50">
        <v>1448</v>
      </c>
      <c r="N6" s="42"/>
      <c r="O6" s="42"/>
      <c r="P6" s="42"/>
      <c r="Q6" s="42"/>
      <c r="R6" s="42"/>
      <c r="S6" s="43" t="s">
        <v>57</v>
      </c>
      <c r="T6" s="43">
        <v>147000</v>
      </c>
      <c r="U6" s="44" t="s">
        <v>35</v>
      </c>
      <c r="V6" s="44"/>
      <c r="W6" s="44"/>
      <c r="X6" s="44"/>
      <c r="Y6" s="44"/>
      <c r="Z6" s="45" t="s">
        <v>58</v>
      </c>
      <c r="AA6" s="46">
        <v>47756</v>
      </c>
    </row>
    <row r="7" spans="1:27" ht="76.5" x14ac:dyDescent="0.2">
      <c r="A7" s="38">
        <v>74</v>
      </c>
      <c r="B7" s="38"/>
      <c r="C7" s="38"/>
      <c r="D7" s="38"/>
      <c r="E7" s="38"/>
      <c r="F7" s="38">
        <v>3813</v>
      </c>
      <c r="G7" s="39" t="s">
        <v>59</v>
      </c>
      <c r="H7" s="39" t="s">
        <v>60</v>
      </c>
      <c r="I7" s="39" t="s">
        <v>61</v>
      </c>
      <c r="J7" s="39" t="s">
        <v>62</v>
      </c>
      <c r="K7" s="40" t="s">
        <v>32</v>
      </c>
      <c r="L7" s="40" t="s">
        <v>33</v>
      </c>
      <c r="M7" s="41">
        <v>20700</v>
      </c>
      <c r="N7" s="42"/>
      <c r="O7" s="42"/>
      <c r="P7" s="42"/>
      <c r="Q7" s="42"/>
      <c r="R7" s="42"/>
      <c r="S7" s="43" t="s">
        <v>63</v>
      </c>
      <c r="T7" s="43">
        <v>2162002.08</v>
      </c>
      <c r="U7" s="44" t="s">
        <v>35</v>
      </c>
      <c r="V7" s="44"/>
      <c r="W7" s="44"/>
      <c r="X7" s="44"/>
      <c r="Y7" s="44"/>
      <c r="Z7" s="45" t="s">
        <v>64</v>
      </c>
      <c r="AA7" s="46">
        <v>47026</v>
      </c>
    </row>
    <row r="8" spans="1:27" ht="63.75" x14ac:dyDescent="0.2">
      <c r="A8" s="38">
        <v>8</v>
      </c>
      <c r="B8" s="38"/>
      <c r="C8" s="38"/>
      <c r="D8" s="38"/>
      <c r="E8" s="49"/>
      <c r="F8" s="38">
        <v>3900</v>
      </c>
      <c r="G8" s="39" t="s">
        <v>59</v>
      </c>
      <c r="H8" s="39" t="s">
        <v>65</v>
      </c>
      <c r="I8" s="39" t="s">
        <v>66</v>
      </c>
      <c r="J8" s="39" t="s">
        <v>67</v>
      </c>
      <c r="K8" s="40" t="s">
        <v>32</v>
      </c>
      <c r="L8" s="40" t="s">
        <v>33</v>
      </c>
      <c r="M8" s="41">
        <v>2453</v>
      </c>
      <c r="N8" s="42"/>
      <c r="O8" s="42"/>
      <c r="P8" s="42"/>
      <c r="Q8" s="42"/>
      <c r="R8" s="42"/>
      <c r="S8" s="43" t="s">
        <v>68</v>
      </c>
      <c r="T8" s="43">
        <v>265261.32</v>
      </c>
      <c r="U8" s="44" t="s">
        <v>35</v>
      </c>
      <c r="V8" s="44"/>
      <c r="W8" s="44"/>
      <c r="X8" s="44"/>
      <c r="Y8" s="44"/>
      <c r="Z8" s="45" t="s">
        <v>69</v>
      </c>
      <c r="AA8" s="46">
        <v>47787</v>
      </c>
    </row>
    <row r="9" spans="1:27" ht="63.75" x14ac:dyDescent="0.2">
      <c r="A9" s="38">
        <v>10</v>
      </c>
      <c r="B9" s="38"/>
      <c r="C9" s="38"/>
      <c r="D9" s="38"/>
      <c r="E9" s="38"/>
      <c r="F9" s="47" t="s">
        <v>70</v>
      </c>
      <c r="G9" s="39" t="s">
        <v>59</v>
      </c>
      <c r="H9" s="39" t="s">
        <v>65</v>
      </c>
      <c r="I9" s="39" t="s">
        <v>71</v>
      </c>
      <c r="J9" s="39" t="s">
        <v>72</v>
      </c>
      <c r="K9" s="40" t="s">
        <v>32</v>
      </c>
      <c r="L9" s="40" t="s">
        <v>33</v>
      </c>
      <c r="M9" s="41">
        <v>3084</v>
      </c>
      <c r="N9" s="42"/>
      <c r="O9" s="42"/>
      <c r="P9" s="42"/>
      <c r="Q9" s="42"/>
      <c r="R9" s="42"/>
      <c r="S9" s="43" t="s">
        <v>68</v>
      </c>
      <c r="T9" s="43">
        <v>333387.36</v>
      </c>
      <c r="U9" s="44" t="s">
        <v>35</v>
      </c>
      <c r="V9" s="44"/>
      <c r="W9" s="44"/>
      <c r="X9" s="44"/>
      <c r="Y9" s="44"/>
      <c r="Z9" s="45" t="s">
        <v>69</v>
      </c>
      <c r="AA9" s="46">
        <v>47787</v>
      </c>
    </row>
    <row r="10" spans="1:27" ht="124.15" customHeight="1" x14ac:dyDescent="0.2">
      <c r="A10" s="38">
        <v>12</v>
      </c>
      <c r="B10" s="38"/>
      <c r="C10" s="38"/>
      <c r="D10" s="38"/>
      <c r="E10" s="38"/>
      <c r="F10" s="47">
        <v>4868</v>
      </c>
      <c r="G10" s="39" t="s">
        <v>73</v>
      </c>
      <c r="H10" s="39" t="s">
        <v>74</v>
      </c>
      <c r="I10" s="39" t="s">
        <v>75</v>
      </c>
      <c r="J10" s="39" t="s">
        <v>76</v>
      </c>
      <c r="K10" s="40" t="s">
        <v>32</v>
      </c>
      <c r="L10" s="40" t="s">
        <v>33</v>
      </c>
      <c r="M10" s="41">
        <v>2918</v>
      </c>
      <c r="N10" s="42"/>
      <c r="O10" s="42"/>
      <c r="P10" s="42"/>
      <c r="Q10" s="42"/>
      <c r="R10" s="42"/>
      <c r="S10" s="43" t="s">
        <v>77</v>
      </c>
      <c r="T10" s="43">
        <v>389728.08</v>
      </c>
      <c r="U10" s="44" t="s">
        <v>35</v>
      </c>
      <c r="V10" s="44"/>
      <c r="W10" s="44"/>
      <c r="X10" s="44"/>
      <c r="Y10" s="44"/>
      <c r="Z10" s="45" t="s">
        <v>78</v>
      </c>
      <c r="AA10" s="46">
        <v>46568</v>
      </c>
    </row>
    <row r="11" spans="1:27" ht="124.15" customHeight="1" x14ac:dyDescent="0.2">
      <c r="A11" s="38">
        <v>9</v>
      </c>
      <c r="B11" s="38"/>
      <c r="C11" s="38"/>
      <c r="D11" s="38"/>
      <c r="E11" s="38"/>
      <c r="F11" s="47">
        <v>4868</v>
      </c>
      <c r="G11" s="39" t="s">
        <v>79</v>
      </c>
      <c r="H11" s="39"/>
      <c r="I11" s="39" t="s">
        <v>80</v>
      </c>
      <c r="J11" s="39" t="s">
        <v>81</v>
      </c>
      <c r="K11" s="40" t="s">
        <v>32</v>
      </c>
      <c r="L11" s="40" t="s">
        <v>33</v>
      </c>
      <c r="M11" s="41">
        <v>1984</v>
      </c>
      <c r="N11" s="42"/>
      <c r="O11" s="42"/>
      <c r="P11" s="42"/>
      <c r="Q11" s="42"/>
      <c r="R11" s="42"/>
      <c r="S11" s="43" t="s">
        <v>82</v>
      </c>
      <c r="T11" s="43">
        <v>80341.289999999994</v>
      </c>
      <c r="U11" s="44" t="s">
        <v>35</v>
      </c>
      <c r="V11" s="44"/>
      <c r="W11" s="44"/>
      <c r="X11" s="44"/>
      <c r="Y11" s="44"/>
      <c r="Z11" s="45" t="s">
        <v>83</v>
      </c>
      <c r="AA11" s="46">
        <v>46568</v>
      </c>
    </row>
    <row r="12" spans="1:27" ht="89.25" x14ac:dyDescent="0.2">
      <c r="A12" s="38">
        <v>12</v>
      </c>
      <c r="B12" s="38"/>
      <c r="C12" s="38"/>
      <c r="D12" s="38"/>
      <c r="E12" s="38"/>
      <c r="F12" s="38">
        <v>3101</v>
      </c>
      <c r="G12" s="39" t="s">
        <v>84</v>
      </c>
      <c r="H12" s="39" t="s">
        <v>85</v>
      </c>
      <c r="I12" s="39" t="s">
        <v>86</v>
      </c>
      <c r="J12" s="39" t="s">
        <v>87</v>
      </c>
      <c r="K12" s="40" t="s">
        <v>32</v>
      </c>
      <c r="L12" s="40" t="s">
        <v>33</v>
      </c>
      <c r="M12" s="41">
        <v>3721</v>
      </c>
      <c r="N12" s="42"/>
      <c r="O12" s="42"/>
      <c r="P12" s="42"/>
      <c r="Q12" s="42"/>
      <c r="R12" s="42"/>
      <c r="S12" s="43" t="s">
        <v>88</v>
      </c>
      <c r="T12" s="43">
        <v>233083.44</v>
      </c>
      <c r="U12" s="44" t="s">
        <v>35</v>
      </c>
      <c r="V12" s="44"/>
      <c r="W12" s="44"/>
      <c r="X12" s="44"/>
      <c r="Y12" s="44"/>
      <c r="Z12" s="45" t="s">
        <v>89</v>
      </c>
      <c r="AA12" s="46">
        <v>47330</v>
      </c>
    </row>
    <row r="13" spans="1:27" ht="114.75" x14ac:dyDescent="0.2">
      <c r="A13" s="38">
        <v>67</v>
      </c>
      <c r="B13" s="38"/>
      <c r="C13" s="38"/>
      <c r="D13" s="38"/>
      <c r="E13" s="38"/>
      <c r="F13" s="38">
        <v>3740</v>
      </c>
      <c r="G13" s="39" t="s">
        <v>90</v>
      </c>
      <c r="H13" s="39" t="s">
        <v>91</v>
      </c>
      <c r="I13" s="39" t="s">
        <v>92</v>
      </c>
      <c r="J13" s="39" t="s">
        <v>93</v>
      </c>
      <c r="K13" s="40" t="s">
        <v>32</v>
      </c>
      <c r="L13" s="40" t="s">
        <v>33</v>
      </c>
      <c r="M13" s="41">
        <v>21809</v>
      </c>
      <c r="N13" s="42"/>
      <c r="O13" s="42"/>
      <c r="P13" s="42"/>
      <c r="Q13" s="42"/>
      <c r="R13" s="42"/>
      <c r="S13" s="43" t="s">
        <v>94</v>
      </c>
      <c r="T13" s="43">
        <v>3307539.6</v>
      </c>
      <c r="U13" s="52" t="s">
        <v>35</v>
      </c>
      <c r="V13" s="44"/>
      <c r="W13" s="52"/>
      <c r="X13" s="52"/>
      <c r="Y13" s="52"/>
      <c r="Z13" s="39" t="s">
        <v>95</v>
      </c>
      <c r="AA13" s="46">
        <v>47695</v>
      </c>
    </row>
    <row r="14" spans="1:27" ht="127.5" x14ac:dyDescent="0.2">
      <c r="A14" s="38">
        <v>9</v>
      </c>
      <c r="B14" s="38"/>
      <c r="C14" s="38"/>
      <c r="D14" s="38"/>
      <c r="E14" s="38"/>
      <c r="F14" s="38">
        <v>1015</v>
      </c>
      <c r="G14" s="39" t="s">
        <v>96</v>
      </c>
      <c r="H14" s="39"/>
      <c r="I14" s="39" t="s">
        <v>97</v>
      </c>
      <c r="J14" s="39" t="s">
        <v>98</v>
      </c>
      <c r="K14" s="40" t="s">
        <v>32</v>
      </c>
      <c r="L14" s="40" t="s">
        <v>33</v>
      </c>
      <c r="M14" s="41">
        <v>3720</v>
      </c>
      <c r="N14" s="42"/>
      <c r="O14" s="42"/>
      <c r="P14" s="42"/>
      <c r="Q14" s="42"/>
      <c r="R14" s="42"/>
      <c r="S14" s="43" t="s">
        <v>99</v>
      </c>
      <c r="T14" s="43">
        <v>662457.59999999998</v>
      </c>
      <c r="U14" s="52" t="s">
        <v>35</v>
      </c>
      <c r="V14" s="44"/>
      <c r="W14" s="52"/>
      <c r="X14" s="52"/>
      <c r="Y14" s="52"/>
      <c r="Z14" s="45" t="s">
        <v>100</v>
      </c>
      <c r="AA14" s="46">
        <v>46599</v>
      </c>
    </row>
    <row r="15" spans="1:27" ht="127.5" x14ac:dyDescent="0.2">
      <c r="A15" s="38">
        <v>6</v>
      </c>
      <c r="B15" s="38"/>
      <c r="C15" s="38"/>
      <c r="D15" s="38"/>
      <c r="E15" s="38"/>
      <c r="F15" s="38">
        <v>1015</v>
      </c>
      <c r="G15" s="39" t="s">
        <v>101</v>
      </c>
      <c r="H15" s="39"/>
      <c r="I15" s="39" t="s">
        <v>102</v>
      </c>
      <c r="J15" s="39" t="s">
        <v>103</v>
      </c>
      <c r="K15" s="40" t="s">
        <v>32</v>
      </c>
      <c r="L15" s="40" t="s">
        <v>33</v>
      </c>
      <c r="M15" s="41">
        <v>2640</v>
      </c>
      <c r="N15" s="42"/>
      <c r="O15" s="42"/>
      <c r="P15" s="42"/>
      <c r="Q15" s="42"/>
      <c r="R15" s="42"/>
      <c r="S15" s="43" t="s">
        <v>99</v>
      </c>
      <c r="T15" s="43">
        <v>470131.20000000001</v>
      </c>
      <c r="U15" s="44" t="s">
        <v>35</v>
      </c>
      <c r="V15" s="44"/>
      <c r="W15" s="44"/>
      <c r="X15" s="44"/>
      <c r="Y15" s="44"/>
      <c r="Z15" s="45" t="s">
        <v>100</v>
      </c>
      <c r="AA15" s="46">
        <v>46599</v>
      </c>
    </row>
    <row r="16" spans="1:27" ht="127.5" x14ac:dyDescent="0.2">
      <c r="A16" s="38">
        <v>13</v>
      </c>
      <c r="B16" s="38"/>
      <c r="C16" s="38"/>
      <c r="D16" s="38"/>
      <c r="E16" s="38"/>
      <c r="F16" s="38">
        <v>1013</v>
      </c>
      <c r="G16" s="39" t="s">
        <v>104</v>
      </c>
      <c r="H16" s="39"/>
      <c r="I16" s="39" t="s">
        <v>105</v>
      </c>
      <c r="J16" s="39" t="s">
        <v>106</v>
      </c>
      <c r="K16" s="40" t="s">
        <v>32</v>
      </c>
      <c r="L16" s="40" t="s">
        <v>33</v>
      </c>
      <c r="M16" s="41">
        <v>4621</v>
      </c>
      <c r="N16" s="42"/>
      <c r="O16" s="42"/>
      <c r="P16" s="42"/>
      <c r="Q16" s="42"/>
      <c r="R16" s="42"/>
      <c r="S16" s="43" t="s">
        <v>99</v>
      </c>
      <c r="T16" s="43">
        <v>822907.68</v>
      </c>
      <c r="U16" s="44" t="s">
        <v>35</v>
      </c>
      <c r="V16" s="44"/>
      <c r="W16" s="44"/>
      <c r="X16" s="44"/>
      <c r="Y16" s="44"/>
      <c r="Z16" s="45" t="s">
        <v>100</v>
      </c>
      <c r="AA16" s="46">
        <v>46599</v>
      </c>
    </row>
    <row r="17" spans="1:27" ht="63.75" x14ac:dyDescent="0.2">
      <c r="A17" s="38">
        <v>22</v>
      </c>
      <c r="B17" s="38"/>
      <c r="C17" s="38"/>
      <c r="D17" s="38"/>
      <c r="E17" s="38"/>
      <c r="F17" s="38">
        <v>3650</v>
      </c>
      <c r="G17" s="39" t="s">
        <v>107</v>
      </c>
      <c r="H17" s="39"/>
      <c r="I17" s="39" t="s">
        <v>108</v>
      </c>
      <c r="J17" s="39" t="s">
        <v>109</v>
      </c>
      <c r="K17" s="40" t="s">
        <v>32</v>
      </c>
      <c r="L17" s="40" t="s">
        <v>33</v>
      </c>
      <c r="M17" s="41">
        <v>10115</v>
      </c>
      <c r="N17" s="42"/>
      <c r="O17" s="42"/>
      <c r="P17" s="42"/>
      <c r="Q17" s="42"/>
      <c r="R17" s="42"/>
      <c r="S17" s="43" t="s">
        <v>110</v>
      </c>
      <c r="T17" s="43">
        <v>542568.6</v>
      </c>
      <c r="U17" s="44" t="s">
        <v>35</v>
      </c>
      <c r="V17" s="44"/>
      <c r="W17" s="44"/>
      <c r="X17" s="44"/>
      <c r="Y17" s="44"/>
      <c r="Z17" s="45" t="s">
        <v>111</v>
      </c>
      <c r="AA17" s="46">
        <v>46752</v>
      </c>
    </row>
    <row r="18" spans="1:27" ht="63.75" x14ac:dyDescent="0.2">
      <c r="A18" s="38">
        <v>0</v>
      </c>
      <c r="B18" s="38" t="s">
        <v>112</v>
      </c>
      <c r="C18" s="38"/>
      <c r="D18" s="38"/>
      <c r="E18" s="38"/>
      <c r="F18" s="38">
        <v>3650</v>
      </c>
      <c r="G18" s="39" t="s">
        <v>107</v>
      </c>
      <c r="H18" s="39"/>
      <c r="I18" s="39" t="s">
        <v>108</v>
      </c>
      <c r="J18" s="39" t="s">
        <v>113</v>
      </c>
      <c r="K18" s="40" t="s">
        <v>32</v>
      </c>
      <c r="L18" s="40" t="s">
        <v>114</v>
      </c>
      <c r="M18" s="41"/>
      <c r="N18" s="42">
        <v>12000</v>
      </c>
      <c r="O18" s="42"/>
      <c r="P18" s="42"/>
      <c r="Q18" s="42">
        <v>3100</v>
      </c>
      <c r="R18" s="42"/>
      <c r="S18" s="43" t="s">
        <v>115</v>
      </c>
      <c r="T18" s="43">
        <v>81468</v>
      </c>
      <c r="U18" s="44" t="s">
        <v>35</v>
      </c>
      <c r="V18" s="44"/>
      <c r="W18" s="44"/>
      <c r="X18" s="44"/>
      <c r="Y18" s="44"/>
      <c r="Z18" s="45" t="s">
        <v>111</v>
      </c>
      <c r="AA18" s="46">
        <v>46752</v>
      </c>
    </row>
    <row r="19" spans="1:27" ht="63.75" x14ac:dyDescent="0.2">
      <c r="A19" s="38">
        <v>65</v>
      </c>
      <c r="B19" s="38"/>
      <c r="C19" s="38"/>
      <c r="D19" s="38"/>
      <c r="E19" s="49" t="s">
        <v>42</v>
      </c>
      <c r="F19" s="38">
        <v>3920</v>
      </c>
      <c r="G19" s="39" t="s">
        <v>116</v>
      </c>
      <c r="H19" s="39"/>
      <c r="I19" s="39" t="s">
        <v>117</v>
      </c>
      <c r="J19" s="39" t="s">
        <v>118</v>
      </c>
      <c r="K19" s="40" t="s">
        <v>32</v>
      </c>
      <c r="L19" s="40" t="s">
        <v>33</v>
      </c>
      <c r="M19" s="53">
        <v>23279</v>
      </c>
      <c r="N19" s="42"/>
      <c r="O19" s="42"/>
      <c r="P19" s="42"/>
      <c r="Q19" s="42"/>
      <c r="R19" s="42"/>
      <c r="S19" s="43" t="s">
        <v>119</v>
      </c>
      <c r="T19" s="43">
        <v>1345625.94</v>
      </c>
      <c r="U19" s="44" t="s">
        <v>35</v>
      </c>
      <c r="V19" s="44"/>
      <c r="W19" s="44"/>
      <c r="X19" s="44"/>
      <c r="Y19" s="44"/>
      <c r="Z19" s="54" t="s">
        <v>120</v>
      </c>
      <c r="AA19" s="46">
        <v>46934</v>
      </c>
    </row>
    <row r="20" spans="1:27" ht="38.25" x14ac:dyDescent="0.2">
      <c r="A20" s="48">
        <v>17</v>
      </c>
      <c r="B20" s="48"/>
      <c r="C20" s="48"/>
      <c r="D20" s="48"/>
      <c r="E20" s="48"/>
      <c r="F20" s="47">
        <v>4713</v>
      </c>
      <c r="G20" s="39" t="s">
        <v>121</v>
      </c>
      <c r="H20" s="39"/>
      <c r="I20" s="39" t="s">
        <v>122</v>
      </c>
      <c r="J20" s="39" t="s">
        <v>123</v>
      </c>
      <c r="K20" s="40" t="s">
        <v>32</v>
      </c>
      <c r="L20" s="40" t="s">
        <v>33</v>
      </c>
      <c r="M20" s="50">
        <v>2330</v>
      </c>
      <c r="N20" s="42"/>
      <c r="O20" s="42"/>
      <c r="P20" s="42"/>
      <c r="Q20" s="42"/>
      <c r="R20" s="42"/>
      <c r="S20" s="43" t="s">
        <v>124</v>
      </c>
      <c r="T20" s="43">
        <v>75444.960000000006</v>
      </c>
      <c r="U20" s="44" t="s">
        <v>35</v>
      </c>
      <c r="V20" s="44"/>
      <c r="W20" s="44"/>
      <c r="X20" s="44"/>
      <c r="Y20" s="44"/>
      <c r="Z20" s="45" t="s">
        <v>125</v>
      </c>
      <c r="AA20" s="46">
        <v>46568</v>
      </c>
    </row>
    <row r="21" spans="1:27" ht="89.25" x14ac:dyDescent="0.2">
      <c r="A21" s="38">
        <v>73</v>
      </c>
      <c r="B21" s="38"/>
      <c r="C21" s="38"/>
      <c r="D21" s="38"/>
      <c r="E21" s="38"/>
      <c r="F21" s="47">
        <v>3838</v>
      </c>
      <c r="G21" s="39" t="s">
        <v>126</v>
      </c>
      <c r="H21" s="39"/>
      <c r="I21" s="39" t="s">
        <v>127</v>
      </c>
      <c r="J21" s="39" t="s">
        <v>128</v>
      </c>
      <c r="K21" s="40" t="s">
        <v>32</v>
      </c>
      <c r="L21" s="40" t="s">
        <v>33</v>
      </c>
      <c r="M21" s="41">
        <v>21550</v>
      </c>
      <c r="N21" s="42"/>
      <c r="O21" s="42"/>
      <c r="P21" s="42"/>
      <c r="Q21" s="42"/>
      <c r="R21" s="42"/>
      <c r="S21" s="43" t="s">
        <v>129</v>
      </c>
      <c r="T21" s="43">
        <v>3170644.8</v>
      </c>
      <c r="U21" s="52" t="s">
        <v>35</v>
      </c>
      <c r="V21" s="44"/>
      <c r="W21" s="52"/>
      <c r="X21" s="52"/>
      <c r="Y21" s="52"/>
      <c r="Z21" s="45" t="s">
        <v>130</v>
      </c>
      <c r="AA21" s="46">
        <v>46356</v>
      </c>
    </row>
    <row r="22" spans="1:27" ht="102" x14ac:dyDescent="0.2">
      <c r="A22" s="38">
        <v>38</v>
      </c>
      <c r="B22" s="38"/>
      <c r="C22" s="38"/>
      <c r="D22" s="38"/>
      <c r="E22" s="38"/>
      <c r="F22" s="38">
        <v>3055</v>
      </c>
      <c r="G22" s="39" t="s">
        <v>131</v>
      </c>
      <c r="H22" s="39"/>
      <c r="I22" s="39" t="s">
        <v>132</v>
      </c>
      <c r="J22" s="39" t="s">
        <v>133</v>
      </c>
      <c r="K22" s="40" t="s">
        <v>32</v>
      </c>
      <c r="L22" s="40" t="s">
        <v>33</v>
      </c>
      <c r="M22" s="41">
        <v>11775</v>
      </c>
      <c r="N22" s="42"/>
      <c r="O22" s="42"/>
      <c r="P22" s="42"/>
      <c r="Q22" s="42"/>
      <c r="R22" s="42"/>
      <c r="S22" s="43" t="s">
        <v>134</v>
      </c>
      <c r="T22" s="43">
        <v>1211374.3799999999</v>
      </c>
      <c r="U22" s="44" t="s">
        <v>35</v>
      </c>
      <c r="V22" s="44"/>
      <c r="W22" s="44"/>
      <c r="X22" s="44"/>
      <c r="Y22" s="44"/>
      <c r="Z22" s="39" t="s">
        <v>135</v>
      </c>
      <c r="AA22" s="46">
        <v>47118</v>
      </c>
    </row>
    <row r="23" spans="1:27" ht="63.75" x14ac:dyDescent="0.2">
      <c r="A23" s="38">
        <v>38</v>
      </c>
      <c r="B23" s="38"/>
      <c r="C23" s="38"/>
      <c r="D23" s="38"/>
      <c r="E23" s="38"/>
      <c r="F23" s="38">
        <v>3060</v>
      </c>
      <c r="G23" s="39" t="s">
        <v>136</v>
      </c>
      <c r="H23" s="39"/>
      <c r="I23" s="39" t="s">
        <v>132</v>
      </c>
      <c r="J23" s="39" t="s">
        <v>137</v>
      </c>
      <c r="K23" s="40" t="s">
        <v>32</v>
      </c>
      <c r="L23" s="40" t="s">
        <v>33</v>
      </c>
      <c r="M23" s="41">
        <v>3508</v>
      </c>
      <c r="N23" s="42"/>
      <c r="O23" s="42"/>
      <c r="P23" s="42"/>
      <c r="Q23" s="42"/>
      <c r="R23" s="42"/>
      <c r="S23" s="43" t="s">
        <v>138</v>
      </c>
      <c r="T23" s="43">
        <v>349315.5</v>
      </c>
      <c r="U23" s="44" t="s">
        <v>35</v>
      </c>
      <c r="V23" s="44"/>
      <c r="W23" s="44"/>
      <c r="X23" s="44"/>
      <c r="Y23" s="44"/>
      <c r="Z23" s="39" t="s">
        <v>139</v>
      </c>
      <c r="AA23" s="46">
        <v>47118</v>
      </c>
    </row>
    <row r="24" spans="1:27" ht="114.75" x14ac:dyDescent="0.2">
      <c r="A24" s="38">
        <v>19</v>
      </c>
      <c r="B24" s="38"/>
      <c r="C24" s="38"/>
      <c r="D24" s="38"/>
      <c r="E24" s="38"/>
      <c r="F24" s="38">
        <v>1400</v>
      </c>
      <c r="G24" s="39" t="s">
        <v>140</v>
      </c>
      <c r="H24" s="39"/>
      <c r="I24" s="39" t="s">
        <v>141</v>
      </c>
      <c r="J24" s="39" t="s">
        <v>142</v>
      </c>
      <c r="K24" s="40" t="s">
        <v>32</v>
      </c>
      <c r="L24" s="40" t="s">
        <v>33</v>
      </c>
      <c r="M24" s="41">
        <v>5686</v>
      </c>
      <c r="N24" s="42"/>
      <c r="O24" s="42"/>
      <c r="P24" s="42"/>
      <c r="Q24" s="42"/>
      <c r="R24" s="42"/>
      <c r="S24" s="43" t="s">
        <v>143</v>
      </c>
      <c r="T24" s="43">
        <v>818784</v>
      </c>
      <c r="U24" s="44" t="s">
        <v>35</v>
      </c>
      <c r="V24" s="44"/>
      <c r="W24" s="44"/>
      <c r="X24" s="44"/>
      <c r="Y24" s="44"/>
      <c r="Z24" s="39" t="s">
        <v>144</v>
      </c>
      <c r="AA24" s="46">
        <v>46387</v>
      </c>
    </row>
    <row r="25" spans="1:27" ht="89.25" x14ac:dyDescent="0.2">
      <c r="A25" s="48">
        <v>28</v>
      </c>
      <c r="B25" s="48"/>
      <c r="C25" s="48"/>
      <c r="D25" s="48"/>
      <c r="E25" s="48"/>
      <c r="F25" s="47">
        <v>3648</v>
      </c>
      <c r="G25" s="39" t="s">
        <v>145</v>
      </c>
      <c r="H25" s="39"/>
      <c r="I25" s="39" t="s">
        <v>146</v>
      </c>
      <c r="J25" s="39" t="s">
        <v>147</v>
      </c>
      <c r="K25" s="40" t="s">
        <v>32</v>
      </c>
      <c r="L25" s="40" t="s">
        <v>33</v>
      </c>
      <c r="M25" s="41">
        <v>11140</v>
      </c>
      <c r="N25" s="42"/>
      <c r="O25" s="42"/>
      <c r="P25" s="42"/>
      <c r="Q25" s="42"/>
      <c r="R25" s="42"/>
      <c r="S25" s="55" t="s">
        <v>148</v>
      </c>
      <c r="T25" s="43">
        <v>1339072.56</v>
      </c>
      <c r="U25" s="44" t="s">
        <v>35</v>
      </c>
      <c r="V25" s="44"/>
      <c r="W25" s="44"/>
      <c r="X25" s="44"/>
      <c r="Y25" s="44"/>
      <c r="Z25" s="45" t="s">
        <v>149</v>
      </c>
      <c r="AA25" s="46">
        <v>46356</v>
      </c>
    </row>
    <row r="26" spans="1:27" ht="89.25" x14ac:dyDescent="0.2">
      <c r="A26" s="38">
        <v>14</v>
      </c>
      <c r="B26" s="38"/>
      <c r="C26" s="38"/>
      <c r="D26" s="38"/>
      <c r="E26" s="38"/>
      <c r="F26" s="38">
        <v>1499</v>
      </c>
      <c r="G26" s="39" t="s">
        <v>150</v>
      </c>
      <c r="H26" s="39"/>
      <c r="I26" s="39" t="s">
        <v>151</v>
      </c>
      <c r="J26" s="39" t="s">
        <v>152</v>
      </c>
      <c r="K26" s="40" t="s">
        <v>32</v>
      </c>
      <c r="L26" s="40" t="s">
        <v>33</v>
      </c>
      <c r="M26" s="41">
        <v>3218</v>
      </c>
      <c r="N26" s="42"/>
      <c r="O26" s="42"/>
      <c r="P26" s="42"/>
      <c r="Q26" s="42"/>
      <c r="R26" s="42"/>
      <c r="S26" s="43" t="s">
        <v>153</v>
      </c>
      <c r="T26" s="43">
        <v>393302.88</v>
      </c>
      <c r="U26" s="44" t="s">
        <v>35</v>
      </c>
      <c r="V26" s="44"/>
      <c r="W26" s="44"/>
      <c r="X26" s="44"/>
      <c r="Y26" s="44"/>
      <c r="Z26" s="45" t="s">
        <v>154</v>
      </c>
      <c r="AA26" s="46">
        <v>46538</v>
      </c>
    </row>
    <row r="27" spans="1:27" ht="63.75" x14ac:dyDescent="0.2">
      <c r="A27" s="38">
        <v>250</v>
      </c>
      <c r="B27" s="38"/>
      <c r="C27" s="38"/>
      <c r="D27" s="38"/>
      <c r="E27" s="38"/>
      <c r="F27" s="47">
        <v>3228</v>
      </c>
      <c r="G27" s="39" t="s">
        <v>155</v>
      </c>
      <c r="H27" s="39"/>
      <c r="I27" s="39" t="s">
        <v>156</v>
      </c>
      <c r="J27" s="39" t="s">
        <v>157</v>
      </c>
      <c r="K27" s="40" t="s">
        <v>32</v>
      </c>
      <c r="L27" s="40" t="s">
        <v>33</v>
      </c>
      <c r="M27" s="41">
        <v>43000</v>
      </c>
      <c r="N27" s="42"/>
      <c r="O27" s="42"/>
      <c r="P27" s="42"/>
      <c r="Q27" s="42"/>
      <c r="R27" s="42"/>
      <c r="S27" s="43" t="s">
        <v>158</v>
      </c>
      <c r="T27" s="43">
        <v>3670638.24</v>
      </c>
      <c r="U27" s="44" t="s">
        <v>35</v>
      </c>
      <c r="V27" s="44"/>
      <c r="W27" s="44"/>
      <c r="X27" s="44"/>
      <c r="Y27" s="44"/>
      <c r="Z27" s="45" t="s">
        <v>159</v>
      </c>
      <c r="AA27" s="46">
        <v>46812</v>
      </c>
    </row>
    <row r="28" spans="1:27" ht="63.75" x14ac:dyDescent="0.2">
      <c r="A28" s="38">
        <v>35</v>
      </c>
      <c r="B28" s="38"/>
      <c r="C28" s="38"/>
      <c r="D28" s="38"/>
      <c r="E28" s="38"/>
      <c r="F28" s="47"/>
      <c r="G28" s="39" t="s">
        <v>160</v>
      </c>
      <c r="H28" s="39"/>
      <c r="I28" s="39" t="s">
        <v>161</v>
      </c>
      <c r="J28" s="39" t="s">
        <v>162</v>
      </c>
      <c r="K28" s="40" t="s">
        <v>32</v>
      </c>
      <c r="L28" s="40" t="s">
        <v>33</v>
      </c>
      <c r="M28" s="41">
        <v>17471</v>
      </c>
      <c r="N28" s="42"/>
      <c r="O28" s="42"/>
      <c r="P28" s="42"/>
      <c r="Q28" s="42"/>
      <c r="R28" s="42"/>
      <c r="S28" s="43" t="s">
        <v>163</v>
      </c>
      <c r="T28" s="43">
        <v>1947873.84</v>
      </c>
      <c r="U28" s="44" t="s">
        <v>35</v>
      </c>
      <c r="V28" s="44"/>
      <c r="W28" s="44"/>
      <c r="X28" s="44"/>
      <c r="Y28" s="44"/>
      <c r="Z28" s="45" t="s">
        <v>164</v>
      </c>
      <c r="AA28" s="46">
        <v>47118</v>
      </c>
    </row>
    <row r="29" spans="1:27" ht="63.75" x14ac:dyDescent="0.2">
      <c r="A29" s="47">
        <v>4</v>
      </c>
      <c r="B29" s="47"/>
      <c r="C29" s="47"/>
      <c r="D29" s="47"/>
      <c r="E29" s="47"/>
      <c r="F29" s="38">
        <v>3276</v>
      </c>
      <c r="G29" s="39" t="s">
        <v>160</v>
      </c>
      <c r="H29" s="39"/>
      <c r="I29" s="39" t="s">
        <v>165</v>
      </c>
      <c r="J29" s="39" t="s">
        <v>166</v>
      </c>
      <c r="K29" s="40" t="s">
        <v>32</v>
      </c>
      <c r="L29" s="40" t="s">
        <v>33</v>
      </c>
      <c r="M29" s="41">
        <v>1740.49</v>
      </c>
      <c r="N29" s="42"/>
      <c r="O29" s="42"/>
      <c r="P29" s="42"/>
      <c r="Q29" s="42"/>
      <c r="R29" s="42"/>
      <c r="S29" s="56" t="s">
        <v>163</v>
      </c>
      <c r="T29" s="43">
        <v>175336.95999999999</v>
      </c>
      <c r="U29" s="44" t="s">
        <v>167</v>
      </c>
      <c r="V29" s="44"/>
      <c r="W29" s="44"/>
      <c r="X29" s="44"/>
      <c r="Y29" s="44"/>
      <c r="Z29" s="57" t="s">
        <v>168</v>
      </c>
      <c r="AA29" s="46">
        <v>47118</v>
      </c>
    </row>
    <row r="30" spans="1:27" ht="63.75" x14ac:dyDescent="0.2">
      <c r="A30" s="47">
        <v>4</v>
      </c>
      <c r="B30" s="47"/>
      <c r="C30" s="47"/>
      <c r="D30" s="47"/>
      <c r="E30" s="47"/>
      <c r="F30" s="38">
        <v>3276</v>
      </c>
      <c r="G30" s="39" t="s">
        <v>160</v>
      </c>
      <c r="H30" s="39"/>
      <c r="I30" s="39" t="s">
        <v>169</v>
      </c>
      <c r="J30" s="39" t="s">
        <v>170</v>
      </c>
      <c r="K30" s="40" t="s">
        <v>32</v>
      </c>
      <c r="L30" s="40" t="s">
        <v>33</v>
      </c>
      <c r="M30" s="41">
        <v>1366.81</v>
      </c>
      <c r="N30" s="42"/>
      <c r="O30" s="42"/>
      <c r="P30" s="42"/>
      <c r="Q30" s="42"/>
      <c r="R30" s="42"/>
      <c r="S30" s="56" t="s">
        <v>163</v>
      </c>
      <c r="T30" s="43">
        <v>175336.95999999999</v>
      </c>
      <c r="U30" s="44" t="s">
        <v>167</v>
      </c>
      <c r="V30" s="44"/>
      <c r="W30" s="44"/>
      <c r="X30" s="44"/>
      <c r="Y30" s="44"/>
      <c r="Z30" s="57" t="s">
        <v>168</v>
      </c>
      <c r="AA30" s="46">
        <v>47118</v>
      </c>
    </row>
    <row r="31" spans="1:27" ht="63.75" x14ac:dyDescent="0.2">
      <c r="A31" s="47">
        <v>4</v>
      </c>
      <c r="B31" s="47"/>
      <c r="C31" s="47"/>
      <c r="D31" s="47"/>
      <c r="E31" s="47"/>
      <c r="F31" s="38">
        <v>3276</v>
      </c>
      <c r="G31" s="39" t="s">
        <v>160</v>
      </c>
      <c r="H31" s="39"/>
      <c r="I31" s="39" t="s">
        <v>171</v>
      </c>
      <c r="J31" s="39" t="s">
        <v>172</v>
      </c>
      <c r="K31" s="40" t="s">
        <v>32</v>
      </c>
      <c r="L31" s="40" t="s">
        <v>33</v>
      </c>
      <c r="M31" s="41">
        <v>3922.21</v>
      </c>
      <c r="N31" s="42"/>
      <c r="O31" s="42"/>
      <c r="P31" s="42"/>
      <c r="Q31" s="42"/>
      <c r="R31" s="42"/>
      <c r="S31" s="56" t="s">
        <v>163</v>
      </c>
      <c r="T31" s="43">
        <v>175336.95999999999</v>
      </c>
      <c r="U31" s="44" t="s">
        <v>167</v>
      </c>
      <c r="V31" s="44"/>
      <c r="W31" s="44"/>
      <c r="X31" s="44"/>
      <c r="Y31" s="44"/>
      <c r="Z31" s="57" t="s">
        <v>168</v>
      </c>
      <c r="AA31" s="46">
        <v>47118</v>
      </c>
    </row>
    <row r="32" spans="1:27" ht="63.75" x14ac:dyDescent="0.2">
      <c r="A32" s="38">
        <v>350</v>
      </c>
      <c r="B32" s="38"/>
      <c r="C32" s="38"/>
      <c r="D32" s="38"/>
      <c r="E32" s="38"/>
      <c r="F32" s="47">
        <v>3150</v>
      </c>
      <c r="G32" s="54" t="s">
        <v>173</v>
      </c>
      <c r="H32" s="54"/>
      <c r="I32" s="39" t="s">
        <v>174</v>
      </c>
      <c r="J32" s="54" t="s">
        <v>175</v>
      </c>
      <c r="K32" s="40" t="s">
        <v>32</v>
      </c>
      <c r="L32" s="40" t="s">
        <v>33</v>
      </c>
      <c r="M32" s="50">
        <v>98746</v>
      </c>
      <c r="N32" s="42"/>
      <c r="O32" s="42"/>
      <c r="P32" s="42"/>
      <c r="Q32" s="42"/>
      <c r="R32" s="42"/>
      <c r="S32" s="43" t="s">
        <v>176</v>
      </c>
      <c r="T32" s="43">
        <v>9578687.3499999996</v>
      </c>
      <c r="U32" s="44" t="s">
        <v>35</v>
      </c>
      <c r="V32" s="44"/>
      <c r="W32" s="44"/>
      <c r="X32" s="44"/>
      <c r="Y32" s="44"/>
      <c r="Z32" s="45" t="s">
        <v>177</v>
      </c>
      <c r="AA32" s="46">
        <v>46599</v>
      </c>
    </row>
    <row r="33" spans="1:27" ht="63.75" x14ac:dyDescent="0.2">
      <c r="A33" s="38">
        <v>7</v>
      </c>
      <c r="B33" s="38"/>
      <c r="C33" s="38"/>
      <c r="D33" s="38"/>
      <c r="E33" s="38"/>
      <c r="F33" s="47">
        <v>1010</v>
      </c>
      <c r="G33" s="54" t="s">
        <v>178</v>
      </c>
      <c r="H33" s="54"/>
      <c r="I33" s="39" t="s">
        <v>179</v>
      </c>
      <c r="J33" s="54" t="s">
        <v>180</v>
      </c>
      <c r="K33" s="40" t="s">
        <v>32</v>
      </c>
      <c r="L33" s="40" t="s">
        <v>33</v>
      </c>
      <c r="M33" s="50">
        <v>1484</v>
      </c>
      <c r="N33" s="42"/>
      <c r="O33" s="42"/>
      <c r="P33" s="42"/>
      <c r="Q33" s="42"/>
      <c r="R33" s="42"/>
      <c r="S33" s="43" t="s">
        <v>181</v>
      </c>
      <c r="T33" s="43">
        <v>137332.32</v>
      </c>
      <c r="U33" s="44" t="s">
        <v>35</v>
      </c>
      <c r="V33" s="44"/>
      <c r="W33" s="44"/>
      <c r="X33" s="44"/>
      <c r="Y33" s="44"/>
      <c r="Z33" s="45" t="s">
        <v>182</v>
      </c>
      <c r="AA33" s="46">
        <v>47603</v>
      </c>
    </row>
    <row r="34" spans="1:27" ht="51" x14ac:dyDescent="0.2">
      <c r="A34" s="38">
        <v>141</v>
      </c>
      <c r="B34" s="38"/>
      <c r="C34" s="38"/>
      <c r="D34" s="38"/>
      <c r="E34" s="38"/>
      <c r="F34" s="47">
        <v>4709</v>
      </c>
      <c r="G34" s="58" t="s">
        <v>183</v>
      </c>
      <c r="H34" s="58"/>
      <c r="I34" s="39" t="s">
        <v>184</v>
      </c>
      <c r="J34" s="39" t="s">
        <v>185</v>
      </c>
      <c r="K34" s="40" t="s">
        <v>32</v>
      </c>
      <c r="L34" s="40" t="s">
        <v>33</v>
      </c>
      <c r="M34" s="41">
        <v>23594</v>
      </c>
      <c r="N34" s="42"/>
      <c r="O34" s="42"/>
      <c r="P34" s="42"/>
      <c r="Q34" s="42"/>
      <c r="R34" s="42"/>
      <c r="S34" s="43" t="s">
        <v>186</v>
      </c>
      <c r="T34" s="43">
        <v>1029552.48</v>
      </c>
      <c r="U34" s="44" t="s">
        <v>35</v>
      </c>
      <c r="V34" s="44"/>
      <c r="W34" s="44"/>
      <c r="X34" s="44"/>
      <c r="Y34" s="44"/>
      <c r="Z34" s="45" t="s">
        <v>187</v>
      </c>
      <c r="AA34" s="46">
        <v>46752</v>
      </c>
    </row>
    <row r="35" spans="1:27" ht="51" x14ac:dyDescent="0.2">
      <c r="A35" s="38">
        <v>141</v>
      </c>
      <c r="B35" s="38"/>
      <c r="C35" s="38"/>
      <c r="D35" s="38"/>
      <c r="E35" s="38"/>
      <c r="F35" s="47">
        <v>4709</v>
      </c>
      <c r="G35" s="58" t="s">
        <v>183</v>
      </c>
      <c r="H35" s="58"/>
      <c r="I35" s="39" t="s">
        <v>184</v>
      </c>
      <c r="J35" s="39" t="s">
        <v>188</v>
      </c>
      <c r="K35" s="40" t="s">
        <v>32</v>
      </c>
      <c r="L35" s="40" t="s">
        <v>33</v>
      </c>
      <c r="M35" s="41">
        <v>15047</v>
      </c>
      <c r="N35" s="42"/>
      <c r="O35" s="42"/>
      <c r="P35" s="42"/>
      <c r="Q35" s="42"/>
      <c r="R35" s="42"/>
      <c r="S35" s="43" t="s">
        <v>189</v>
      </c>
      <c r="T35" s="43">
        <v>842739</v>
      </c>
      <c r="U35" s="44" t="s">
        <v>167</v>
      </c>
      <c r="V35" s="44"/>
      <c r="W35" s="44"/>
      <c r="X35" s="44"/>
      <c r="Y35" s="44"/>
      <c r="Z35" s="45" t="s">
        <v>111</v>
      </c>
      <c r="AA35" s="46">
        <v>46752</v>
      </c>
    </row>
    <row r="36" spans="1:27" ht="63.75" x14ac:dyDescent="0.2">
      <c r="A36" s="38">
        <v>10</v>
      </c>
      <c r="B36" s="38"/>
      <c r="C36" s="38"/>
      <c r="D36" s="38"/>
      <c r="E36" s="38"/>
      <c r="F36" s="47">
        <v>4713</v>
      </c>
      <c r="G36" s="58" t="s">
        <v>190</v>
      </c>
      <c r="H36" s="58"/>
      <c r="I36" s="39" t="s">
        <v>122</v>
      </c>
      <c r="J36" s="39" t="s">
        <v>191</v>
      </c>
      <c r="K36" s="40" t="s">
        <v>32</v>
      </c>
      <c r="L36" s="40" t="s">
        <v>33</v>
      </c>
      <c r="M36" s="41">
        <v>5663</v>
      </c>
      <c r="N36" s="42"/>
      <c r="O36" s="42"/>
      <c r="P36" s="42"/>
      <c r="Q36" s="42"/>
      <c r="R36" s="42"/>
      <c r="S36" s="43" t="s">
        <v>192</v>
      </c>
      <c r="T36" s="43">
        <v>463634.04</v>
      </c>
      <c r="U36" s="44" t="s">
        <v>35</v>
      </c>
      <c r="V36" s="44"/>
      <c r="W36" s="44"/>
      <c r="X36" s="44"/>
      <c r="Y36" s="44"/>
      <c r="Z36" s="45" t="s">
        <v>193</v>
      </c>
      <c r="AA36" s="46">
        <v>46752</v>
      </c>
    </row>
    <row r="37" spans="1:27" ht="38.25" x14ac:dyDescent="0.2">
      <c r="A37" s="47">
        <v>2</v>
      </c>
      <c r="B37" s="47"/>
      <c r="C37" s="47"/>
      <c r="D37" s="47"/>
      <c r="E37" s="47"/>
      <c r="F37" s="38">
        <v>1358</v>
      </c>
      <c r="G37" s="39" t="s">
        <v>194</v>
      </c>
      <c r="H37" s="39"/>
      <c r="I37" s="39" t="s">
        <v>195</v>
      </c>
      <c r="J37" s="39" t="s">
        <v>196</v>
      </c>
      <c r="K37" s="40" t="s">
        <v>32</v>
      </c>
      <c r="L37" s="40" t="s">
        <v>33</v>
      </c>
      <c r="M37" s="41">
        <v>18165</v>
      </c>
      <c r="N37" s="42"/>
      <c r="O37" s="42"/>
      <c r="P37" s="42"/>
      <c r="Q37" s="42"/>
      <c r="R37" s="42">
        <v>5760</v>
      </c>
      <c r="S37" s="43" t="s">
        <v>197</v>
      </c>
      <c r="T37" s="43">
        <v>430894.08000000002</v>
      </c>
      <c r="U37" s="44"/>
      <c r="V37" s="44" t="s">
        <v>198</v>
      </c>
      <c r="W37" s="44" t="s">
        <v>199</v>
      </c>
      <c r="X37" s="44"/>
      <c r="Y37" s="44"/>
      <c r="Z37" s="45" t="s">
        <v>200</v>
      </c>
      <c r="AA37" s="46">
        <v>46752</v>
      </c>
    </row>
    <row r="38" spans="1:27" ht="102" x14ac:dyDescent="0.2">
      <c r="A38" s="38">
        <v>46</v>
      </c>
      <c r="B38" s="38"/>
      <c r="C38" s="38"/>
      <c r="D38" s="38"/>
      <c r="E38" s="38"/>
      <c r="F38" s="38">
        <v>3216</v>
      </c>
      <c r="G38" s="39" t="s">
        <v>201</v>
      </c>
      <c r="H38" s="39"/>
      <c r="I38" s="39" t="s">
        <v>202</v>
      </c>
      <c r="J38" s="39" t="s">
        <v>203</v>
      </c>
      <c r="K38" s="40" t="s">
        <v>32</v>
      </c>
      <c r="L38" s="40" t="s">
        <v>33</v>
      </c>
      <c r="M38" s="41">
        <v>8370</v>
      </c>
      <c r="N38" s="42"/>
      <c r="O38" s="42"/>
      <c r="P38" s="42"/>
      <c r="Q38" s="42"/>
      <c r="R38" s="42"/>
      <c r="S38" s="43" t="s">
        <v>204</v>
      </c>
      <c r="T38" s="43">
        <v>1122919.2</v>
      </c>
      <c r="U38" s="44" t="s">
        <v>35</v>
      </c>
      <c r="V38" s="44"/>
      <c r="W38" s="44"/>
      <c r="X38" s="44"/>
      <c r="Y38" s="44"/>
      <c r="Z38" s="45" t="s">
        <v>1402</v>
      </c>
      <c r="AA38" s="46">
        <v>47391</v>
      </c>
    </row>
    <row r="39" spans="1:27" ht="63.75" x14ac:dyDescent="0.2">
      <c r="A39" s="38">
        <v>26</v>
      </c>
      <c r="B39" s="38"/>
      <c r="C39" s="38"/>
      <c r="D39" s="38"/>
      <c r="E39" s="38"/>
      <c r="F39" s="38">
        <v>3648</v>
      </c>
      <c r="G39" s="39" t="s">
        <v>201</v>
      </c>
      <c r="H39" s="39"/>
      <c r="I39" s="39" t="s">
        <v>205</v>
      </c>
      <c r="J39" s="39" t="s">
        <v>206</v>
      </c>
      <c r="K39" s="40" t="s">
        <v>32</v>
      </c>
      <c r="L39" s="40" t="s">
        <v>33</v>
      </c>
      <c r="M39" s="41">
        <v>5104</v>
      </c>
      <c r="N39" s="42"/>
      <c r="O39" s="42"/>
      <c r="P39" s="42"/>
      <c r="Q39" s="42"/>
      <c r="R39" s="42"/>
      <c r="S39" s="43" t="s">
        <v>207</v>
      </c>
      <c r="T39" s="43">
        <v>341151.36</v>
      </c>
      <c r="U39" s="52" t="s">
        <v>35</v>
      </c>
      <c r="V39" s="44"/>
      <c r="W39" s="52"/>
      <c r="X39" s="52"/>
      <c r="Y39" s="52"/>
      <c r="Z39" s="45" t="s">
        <v>208</v>
      </c>
      <c r="AA39" s="46">
        <v>46295</v>
      </c>
    </row>
    <row r="40" spans="1:27" ht="63.75" x14ac:dyDescent="0.2">
      <c r="A40" s="38">
        <v>7</v>
      </c>
      <c r="B40" s="38"/>
      <c r="C40" s="38"/>
      <c r="D40" s="38"/>
      <c r="E40" s="38"/>
      <c r="F40" s="38">
        <v>1352</v>
      </c>
      <c r="G40" s="39" t="s">
        <v>209</v>
      </c>
      <c r="H40" s="39"/>
      <c r="I40" s="39" t="s">
        <v>210</v>
      </c>
      <c r="J40" s="39" t="s">
        <v>211</v>
      </c>
      <c r="K40" s="40" t="s">
        <v>32</v>
      </c>
      <c r="L40" s="40" t="s">
        <v>33</v>
      </c>
      <c r="M40" s="41">
        <v>1809</v>
      </c>
      <c r="N40" s="42"/>
      <c r="O40" s="42"/>
      <c r="P40" s="42"/>
      <c r="Q40" s="42"/>
      <c r="R40" s="42"/>
      <c r="S40" s="43" t="s">
        <v>212</v>
      </c>
      <c r="T40" s="43">
        <v>183954.96</v>
      </c>
      <c r="U40" s="44" t="s">
        <v>35</v>
      </c>
      <c r="V40" s="44"/>
      <c r="W40" s="44"/>
      <c r="X40" s="44"/>
      <c r="Y40" s="44"/>
      <c r="Z40" s="45" t="s">
        <v>213</v>
      </c>
      <c r="AA40" s="46">
        <v>47514</v>
      </c>
    </row>
    <row r="41" spans="1:27" s="2" customFormat="1" ht="63.75" x14ac:dyDescent="0.2">
      <c r="A41" s="38">
        <v>6</v>
      </c>
      <c r="B41" s="38"/>
      <c r="C41" s="38"/>
      <c r="D41" s="38"/>
      <c r="E41" s="38"/>
      <c r="F41" s="38">
        <v>4150</v>
      </c>
      <c r="G41" s="39" t="s">
        <v>209</v>
      </c>
      <c r="H41" s="39"/>
      <c r="I41" s="39" t="s">
        <v>214</v>
      </c>
      <c r="J41" s="39" t="s">
        <v>215</v>
      </c>
      <c r="K41" s="40" t="s">
        <v>32</v>
      </c>
      <c r="L41" s="40" t="s">
        <v>33</v>
      </c>
      <c r="M41" s="41">
        <v>1835</v>
      </c>
      <c r="N41" s="42"/>
      <c r="O41" s="42"/>
      <c r="P41" s="42"/>
      <c r="Q41" s="42"/>
      <c r="R41" s="42"/>
      <c r="S41" s="43" t="s">
        <v>216</v>
      </c>
      <c r="T41" s="43">
        <v>110100</v>
      </c>
      <c r="U41" s="44" t="s">
        <v>35</v>
      </c>
      <c r="V41" s="44"/>
      <c r="W41" s="44"/>
      <c r="X41" s="44"/>
      <c r="Y41" s="44"/>
      <c r="Z41" s="45" t="s">
        <v>217</v>
      </c>
      <c r="AA41" s="46">
        <v>46568</v>
      </c>
    </row>
    <row r="42" spans="1:27" s="2" customFormat="1" ht="89.25" x14ac:dyDescent="0.2">
      <c r="A42" s="38">
        <v>25</v>
      </c>
      <c r="B42" s="38"/>
      <c r="C42" s="38"/>
      <c r="D42" s="38"/>
      <c r="E42" s="38"/>
      <c r="F42" s="47">
        <v>4770</v>
      </c>
      <c r="G42" s="39" t="s">
        <v>218</v>
      </c>
      <c r="H42" s="39"/>
      <c r="I42" s="39" t="s">
        <v>219</v>
      </c>
      <c r="J42" s="39" t="s">
        <v>220</v>
      </c>
      <c r="K42" s="40" t="s">
        <v>32</v>
      </c>
      <c r="L42" s="40" t="s">
        <v>33</v>
      </c>
      <c r="M42" s="41">
        <v>8750</v>
      </c>
      <c r="N42" s="42"/>
      <c r="O42" s="42"/>
      <c r="P42" s="42"/>
      <c r="Q42" s="42"/>
      <c r="R42" s="42"/>
      <c r="S42" s="43" t="s">
        <v>221</v>
      </c>
      <c r="T42" s="43">
        <v>1030050</v>
      </c>
      <c r="U42" s="44" t="s">
        <v>35</v>
      </c>
      <c r="V42" s="44"/>
      <c r="W42" s="44"/>
      <c r="X42" s="44"/>
      <c r="Y42" s="44"/>
      <c r="Z42" s="45" t="s">
        <v>222</v>
      </c>
      <c r="AA42" s="46">
        <v>46418</v>
      </c>
    </row>
    <row r="43" spans="1:27" s="2" customFormat="1" ht="102" x14ac:dyDescent="0.2">
      <c r="A43" s="47"/>
      <c r="B43" s="47"/>
      <c r="C43" s="47"/>
      <c r="D43" s="47"/>
      <c r="E43" s="47"/>
      <c r="F43" s="38">
        <v>1338</v>
      </c>
      <c r="G43" s="39" t="s">
        <v>223</v>
      </c>
      <c r="H43" s="39"/>
      <c r="I43" s="39" t="s">
        <v>224</v>
      </c>
      <c r="J43" s="39" t="s">
        <v>225</v>
      </c>
      <c r="K43" s="40" t="s">
        <v>32</v>
      </c>
      <c r="L43" s="40" t="s">
        <v>33</v>
      </c>
      <c r="M43" s="41">
        <v>12662</v>
      </c>
      <c r="N43" s="42"/>
      <c r="O43" s="42"/>
      <c r="P43" s="42"/>
      <c r="Q43" s="42"/>
      <c r="R43" s="42"/>
      <c r="S43" s="43" t="s">
        <v>226</v>
      </c>
      <c r="T43" s="43">
        <v>1242142.2</v>
      </c>
      <c r="U43" s="44" t="s">
        <v>167</v>
      </c>
      <c r="V43" s="44"/>
      <c r="W43" s="44"/>
      <c r="X43" s="44"/>
      <c r="Y43" s="44"/>
      <c r="Z43" s="45" t="s">
        <v>227</v>
      </c>
      <c r="AA43" s="46">
        <v>46934</v>
      </c>
    </row>
    <row r="44" spans="1:27" s="2" customFormat="1" ht="89.25" customHeight="1" x14ac:dyDescent="0.2">
      <c r="A44" s="47">
        <v>18</v>
      </c>
      <c r="B44" s="47"/>
      <c r="C44" s="47"/>
      <c r="D44" s="47"/>
      <c r="E44" s="47"/>
      <c r="F44" s="38">
        <v>2711</v>
      </c>
      <c r="G44" s="39" t="s">
        <v>228</v>
      </c>
      <c r="H44" s="39"/>
      <c r="I44" s="39" t="s">
        <v>229</v>
      </c>
      <c r="J44" s="39" t="s">
        <v>230</v>
      </c>
      <c r="K44" s="40" t="s">
        <v>32</v>
      </c>
      <c r="L44" s="40" t="s">
        <v>33</v>
      </c>
      <c r="M44" s="41">
        <v>5295</v>
      </c>
      <c r="N44" s="42"/>
      <c r="O44" s="42"/>
      <c r="P44" s="42"/>
      <c r="Q44" s="42"/>
      <c r="R44" s="42"/>
      <c r="S44" s="43" t="s">
        <v>231</v>
      </c>
      <c r="T44" s="43">
        <v>559152</v>
      </c>
      <c r="U44" s="44" t="s">
        <v>35</v>
      </c>
      <c r="V44" s="44"/>
      <c r="W44" s="44"/>
      <c r="X44" s="44"/>
      <c r="Y44" s="44"/>
      <c r="Z44" s="45" t="s">
        <v>232</v>
      </c>
      <c r="AA44" s="46">
        <v>47514</v>
      </c>
    </row>
    <row r="45" spans="1:27" s="2" customFormat="1" ht="51" x14ac:dyDescent="0.2">
      <c r="A45" s="38">
        <v>130</v>
      </c>
      <c r="B45" s="38"/>
      <c r="C45" s="38"/>
      <c r="D45" s="38"/>
      <c r="E45" s="38"/>
      <c r="F45" s="47">
        <v>4772</v>
      </c>
      <c r="G45" s="39" t="s">
        <v>233</v>
      </c>
      <c r="H45" s="39"/>
      <c r="I45" s="39" t="s">
        <v>234</v>
      </c>
      <c r="J45" s="39" t="s">
        <v>235</v>
      </c>
      <c r="K45" s="40" t="s">
        <v>32</v>
      </c>
      <c r="L45" s="40" t="s">
        <v>33</v>
      </c>
      <c r="M45" s="41">
        <v>26500</v>
      </c>
      <c r="N45" s="42"/>
      <c r="O45" s="42"/>
      <c r="P45" s="42"/>
      <c r="Q45" s="42"/>
      <c r="R45" s="42"/>
      <c r="S45" s="43" t="s">
        <v>236</v>
      </c>
      <c r="T45" s="43">
        <v>1160430.3600000001</v>
      </c>
      <c r="U45" s="44" t="s">
        <v>35</v>
      </c>
      <c r="V45" s="44"/>
      <c r="W45" s="44"/>
      <c r="X45" s="44"/>
      <c r="Y45" s="44"/>
      <c r="Z45" s="59" t="s">
        <v>237</v>
      </c>
      <c r="AA45" s="46">
        <v>46568</v>
      </c>
    </row>
    <row r="46" spans="1:27" s="2" customFormat="1" ht="63.75" x14ac:dyDescent="0.2">
      <c r="A46" s="38">
        <v>115</v>
      </c>
      <c r="B46" s="38"/>
      <c r="C46" s="38"/>
      <c r="D46" s="38"/>
      <c r="E46" s="38"/>
      <c r="F46" s="47">
        <v>3269</v>
      </c>
      <c r="G46" s="39" t="s">
        <v>238</v>
      </c>
      <c r="H46" s="39"/>
      <c r="I46" s="39" t="s">
        <v>239</v>
      </c>
      <c r="J46" s="39" t="s">
        <v>240</v>
      </c>
      <c r="K46" s="40" t="s">
        <v>32</v>
      </c>
      <c r="L46" s="40" t="s">
        <v>33</v>
      </c>
      <c r="M46" s="53">
        <v>22587</v>
      </c>
      <c r="N46" s="42"/>
      <c r="O46" s="42"/>
      <c r="P46" s="42"/>
      <c r="Q46" s="42"/>
      <c r="R46" s="42"/>
      <c r="S46" s="43" t="s">
        <v>241</v>
      </c>
      <c r="T46" s="43">
        <v>1642526.64</v>
      </c>
      <c r="U46" s="44" t="s">
        <v>35</v>
      </c>
      <c r="V46" s="44"/>
      <c r="W46" s="44"/>
      <c r="X46" s="44"/>
      <c r="Y46" s="44"/>
      <c r="Z46" s="39" t="s">
        <v>242</v>
      </c>
      <c r="AA46" s="46">
        <v>46295</v>
      </c>
    </row>
    <row r="47" spans="1:27" s="2" customFormat="1" ht="63.75" x14ac:dyDescent="0.2">
      <c r="A47" s="38">
        <v>58</v>
      </c>
      <c r="B47" s="38"/>
      <c r="C47" s="38"/>
      <c r="D47" s="38"/>
      <c r="E47" s="38"/>
      <c r="F47" s="47">
        <v>3229</v>
      </c>
      <c r="G47" s="39" t="s">
        <v>238</v>
      </c>
      <c r="H47" s="39"/>
      <c r="I47" s="39" t="s">
        <v>243</v>
      </c>
      <c r="J47" s="39" t="s">
        <v>244</v>
      </c>
      <c r="K47" s="40" t="s">
        <v>32</v>
      </c>
      <c r="L47" s="40" t="s">
        <v>33</v>
      </c>
      <c r="M47" s="53">
        <v>11000</v>
      </c>
      <c r="N47" s="42"/>
      <c r="O47" s="42"/>
      <c r="P47" s="42"/>
      <c r="Q47" s="42"/>
      <c r="R47" s="42"/>
      <c r="S47" s="43" t="s">
        <v>245</v>
      </c>
      <c r="T47" s="43">
        <v>822407.26</v>
      </c>
      <c r="U47" s="44" t="s">
        <v>35</v>
      </c>
      <c r="V47" s="44"/>
      <c r="W47" s="44"/>
      <c r="X47" s="44"/>
      <c r="Y47" s="44"/>
      <c r="Z47" s="39" t="s">
        <v>246</v>
      </c>
      <c r="AA47" s="46">
        <v>46538</v>
      </c>
    </row>
    <row r="48" spans="1:27" s="2" customFormat="1" ht="63.75" x14ac:dyDescent="0.2">
      <c r="A48" s="38">
        <v>0</v>
      </c>
      <c r="B48" s="38" t="s">
        <v>112</v>
      </c>
      <c r="C48" s="38"/>
      <c r="D48" s="38"/>
      <c r="E48" s="38"/>
      <c r="F48" s="38">
        <v>3233</v>
      </c>
      <c r="G48" s="39" t="s">
        <v>238</v>
      </c>
      <c r="H48" s="39"/>
      <c r="I48" s="39" t="s">
        <v>247</v>
      </c>
      <c r="J48" s="39" t="s">
        <v>248</v>
      </c>
      <c r="K48" s="40" t="s">
        <v>32</v>
      </c>
      <c r="L48" s="40" t="s">
        <v>114</v>
      </c>
      <c r="M48" s="41"/>
      <c r="N48" s="42"/>
      <c r="O48" s="42"/>
      <c r="P48" s="42"/>
      <c r="Q48" s="42">
        <v>3412</v>
      </c>
      <c r="R48" s="42"/>
      <c r="S48" s="43" t="s">
        <v>249</v>
      </c>
      <c r="T48" s="43">
        <v>202263.36</v>
      </c>
      <c r="U48" s="44" t="s">
        <v>35</v>
      </c>
      <c r="V48" s="44"/>
      <c r="W48" s="44"/>
      <c r="X48" s="44"/>
      <c r="Y48" s="44"/>
      <c r="Z48" s="45" t="s">
        <v>250</v>
      </c>
      <c r="AA48" s="46">
        <v>46387</v>
      </c>
    </row>
    <row r="49" spans="1:27" s="2" customFormat="1" ht="140.25" x14ac:dyDescent="0.2">
      <c r="A49" s="38">
        <v>86</v>
      </c>
      <c r="B49" s="38"/>
      <c r="C49" s="38"/>
      <c r="D49" s="38"/>
      <c r="E49" s="38"/>
      <c r="F49" s="47">
        <v>3233</v>
      </c>
      <c r="G49" s="39" t="s">
        <v>238</v>
      </c>
      <c r="H49" s="39"/>
      <c r="I49" s="39" t="s">
        <v>156</v>
      </c>
      <c r="J49" s="39" t="s">
        <v>251</v>
      </c>
      <c r="K49" s="40" t="s">
        <v>32</v>
      </c>
      <c r="L49" s="40" t="s">
        <v>33</v>
      </c>
      <c r="M49" s="53">
        <v>15598</v>
      </c>
      <c r="N49" s="42"/>
      <c r="O49" s="42"/>
      <c r="P49" s="42"/>
      <c r="Q49" s="42"/>
      <c r="R49" s="42"/>
      <c r="S49" s="43" t="s">
        <v>252</v>
      </c>
      <c r="T49" s="43">
        <v>3590035.68</v>
      </c>
      <c r="U49" s="44" t="s">
        <v>35</v>
      </c>
      <c r="V49" s="44"/>
      <c r="W49" s="44"/>
      <c r="X49" s="44"/>
      <c r="Y49" s="44"/>
      <c r="Z49" s="39" t="s">
        <v>253</v>
      </c>
      <c r="AA49" s="46">
        <v>46646</v>
      </c>
    </row>
    <row r="50" spans="1:27" s="2" customFormat="1" ht="63.75" x14ac:dyDescent="0.2">
      <c r="A50" s="38">
        <v>110</v>
      </c>
      <c r="B50" s="38"/>
      <c r="C50" s="38"/>
      <c r="D50" s="51"/>
      <c r="E50" s="51"/>
      <c r="F50" s="38">
        <v>4061</v>
      </c>
      <c r="G50" s="39" t="s">
        <v>254</v>
      </c>
      <c r="H50" s="39"/>
      <c r="I50" s="39" t="s">
        <v>255</v>
      </c>
      <c r="J50" s="39" t="s">
        <v>256</v>
      </c>
      <c r="K50" s="40" t="s">
        <v>32</v>
      </c>
      <c r="L50" s="40" t="s">
        <v>33</v>
      </c>
      <c r="M50" s="41">
        <v>16000</v>
      </c>
      <c r="N50" s="42"/>
      <c r="O50" s="42"/>
      <c r="P50" s="42"/>
      <c r="Q50" s="42"/>
      <c r="R50" s="42"/>
      <c r="S50" s="43" t="s">
        <v>257</v>
      </c>
      <c r="T50" s="43">
        <v>1865760</v>
      </c>
      <c r="U50" s="44" t="s">
        <v>35</v>
      </c>
      <c r="V50" s="44"/>
      <c r="W50" s="44"/>
      <c r="X50" s="44"/>
      <c r="Y50" s="44"/>
      <c r="Z50" s="45" t="s">
        <v>258</v>
      </c>
      <c r="AA50" s="46">
        <v>47573</v>
      </c>
    </row>
    <row r="51" spans="1:27" s="2" customFormat="1" ht="81.75" customHeight="1" x14ac:dyDescent="0.2">
      <c r="A51" s="38"/>
      <c r="B51" s="38"/>
      <c r="C51" s="38"/>
      <c r="D51" s="51"/>
      <c r="E51" s="51"/>
      <c r="F51" s="38">
        <v>3158</v>
      </c>
      <c r="G51" s="39" t="s">
        <v>254</v>
      </c>
      <c r="H51" s="39"/>
      <c r="I51" s="39" t="s">
        <v>259</v>
      </c>
      <c r="J51" s="39" t="s">
        <v>256</v>
      </c>
      <c r="K51" s="40" t="s">
        <v>32</v>
      </c>
      <c r="L51" s="40" t="s">
        <v>33</v>
      </c>
      <c r="M51" s="41">
        <v>16000</v>
      </c>
      <c r="N51" s="42"/>
      <c r="O51" s="42"/>
      <c r="P51" s="42"/>
      <c r="Q51" s="42"/>
      <c r="R51" s="42"/>
      <c r="S51" s="43" t="s">
        <v>257</v>
      </c>
      <c r="T51" s="43">
        <v>1865760</v>
      </c>
      <c r="U51" s="44" t="s">
        <v>35</v>
      </c>
      <c r="V51" s="44"/>
      <c r="W51" s="44"/>
      <c r="X51" s="44"/>
      <c r="Y51" s="44"/>
      <c r="Z51" s="45" t="s">
        <v>258</v>
      </c>
      <c r="AA51" s="46">
        <v>47573</v>
      </c>
    </row>
    <row r="52" spans="1:27" s="2" customFormat="1" ht="89.25" x14ac:dyDescent="0.2">
      <c r="A52" s="38">
        <v>38</v>
      </c>
      <c r="B52" s="38"/>
      <c r="C52" s="38"/>
      <c r="D52" s="38"/>
      <c r="E52" s="38"/>
      <c r="F52" s="47">
        <v>4660</v>
      </c>
      <c r="G52" s="58" t="s">
        <v>260</v>
      </c>
      <c r="H52" s="58"/>
      <c r="I52" s="39" t="s">
        <v>261</v>
      </c>
      <c r="J52" s="39" t="s">
        <v>262</v>
      </c>
      <c r="K52" s="40" t="s">
        <v>32</v>
      </c>
      <c r="L52" s="40" t="s">
        <v>33</v>
      </c>
      <c r="M52" s="50">
        <v>7945</v>
      </c>
      <c r="N52" s="42"/>
      <c r="O52" s="42"/>
      <c r="P52" s="42"/>
      <c r="Q52" s="42"/>
      <c r="R52" s="42"/>
      <c r="S52" s="60" t="s">
        <v>263</v>
      </c>
      <c r="T52" s="60">
        <v>860920.2</v>
      </c>
      <c r="U52" s="44" t="s">
        <v>35</v>
      </c>
      <c r="V52" s="44"/>
      <c r="W52" s="44"/>
      <c r="X52" s="44"/>
      <c r="Y52" s="44"/>
      <c r="Z52" s="39" t="s">
        <v>264</v>
      </c>
      <c r="AA52" s="46">
        <v>47879</v>
      </c>
    </row>
    <row r="53" spans="1:27" s="2" customFormat="1" ht="76.5" x14ac:dyDescent="0.2">
      <c r="A53" s="38">
        <v>2</v>
      </c>
      <c r="B53" s="38"/>
      <c r="C53" s="38" t="s">
        <v>27</v>
      </c>
      <c r="D53" s="51" t="s">
        <v>265</v>
      </c>
      <c r="E53" s="51"/>
      <c r="F53" s="38" t="s">
        <v>266</v>
      </c>
      <c r="G53" s="39" t="s">
        <v>267</v>
      </c>
      <c r="H53" s="39"/>
      <c r="I53" s="39" t="s">
        <v>268</v>
      </c>
      <c r="J53" s="39" t="s">
        <v>269</v>
      </c>
      <c r="K53" s="40" t="s">
        <v>32</v>
      </c>
      <c r="L53" s="40" t="s">
        <v>33</v>
      </c>
      <c r="M53" s="41">
        <v>800</v>
      </c>
      <c r="N53" s="42"/>
      <c r="O53" s="42"/>
      <c r="P53" s="42"/>
      <c r="Q53" s="42"/>
      <c r="R53" s="42"/>
      <c r="S53" s="43" t="s">
        <v>270</v>
      </c>
      <c r="T53" s="43">
        <v>57364.68</v>
      </c>
      <c r="U53" s="44"/>
      <c r="V53" s="44" t="s">
        <v>271</v>
      </c>
      <c r="W53" s="44" t="s">
        <v>199</v>
      </c>
      <c r="X53" s="44" t="s">
        <v>272</v>
      </c>
      <c r="Y53" s="44"/>
      <c r="Z53" s="45" t="s">
        <v>273</v>
      </c>
      <c r="AA53" s="46">
        <v>46053</v>
      </c>
    </row>
    <row r="54" spans="1:27" ht="51" x14ac:dyDescent="0.2">
      <c r="A54" s="47">
        <v>29</v>
      </c>
      <c r="B54" s="38"/>
      <c r="C54" s="38"/>
      <c r="D54" s="38"/>
      <c r="E54" s="38"/>
      <c r="F54" s="47">
        <v>4686</v>
      </c>
      <c r="G54" s="39" t="s">
        <v>274</v>
      </c>
      <c r="H54" s="39"/>
      <c r="I54" s="39" t="s">
        <v>275</v>
      </c>
      <c r="J54" s="39" t="s">
        <v>276</v>
      </c>
      <c r="K54" s="40" t="s">
        <v>32</v>
      </c>
      <c r="L54" s="40" t="s">
        <v>33</v>
      </c>
      <c r="M54" s="41">
        <v>9204</v>
      </c>
      <c r="N54" s="42"/>
      <c r="O54" s="42"/>
      <c r="P54" s="42"/>
      <c r="Q54" s="42"/>
      <c r="R54" s="42"/>
      <c r="S54" s="43" t="s">
        <v>277</v>
      </c>
      <c r="T54" s="43">
        <v>739764.12</v>
      </c>
      <c r="U54" s="44" t="s">
        <v>35</v>
      </c>
      <c r="V54" s="44"/>
      <c r="W54" s="44"/>
      <c r="X54" s="44"/>
      <c r="Y54" s="44"/>
      <c r="Z54" s="45" t="s">
        <v>278</v>
      </c>
      <c r="AA54" s="46">
        <v>46660</v>
      </c>
    </row>
    <row r="55" spans="1:27" s="2" customFormat="1" ht="76.5" x14ac:dyDescent="0.2">
      <c r="A55" s="38">
        <v>22</v>
      </c>
      <c r="B55" s="38"/>
      <c r="C55" s="38"/>
      <c r="D55" s="38"/>
      <c r="E55" s="38"/>
      <c r="F55" s="47">
        <v>2720</v>
      </c>
      <c r="G55" s="39" t="s">
        <v>279</v>
      </c>
      <c r="H55" s="39"/>
      <c r="I55" s="39" t="s">
        <v>1375</v>
      </c>
      <c r="J55" s="39" t="s">
        <v>280</v>
      </c>
      <c r="K55" s="40" t="s">
        <v>32</v>
      </c>
      <c r="L55" s="40" t="s">
        <v>33</v>
      </c>
      <c r="M55" s="53">
        <v>5575</v>
      </c>
      <c r="N55" s="42"/>
      <c r="O55" s="42"/>
      <c r="P55" s="42"/>
      <c r="Q55" s="42"/>
      <c r="R55" s="42"/>
      <c r="S55" s="43" t="s">
        <v>281</v>
      </c>
      <c r="T55" s="43">
        <v>284719.56</v>
      </c>
      <c r="U55" s="44" t="s">
        <v>35</v>
      </c>
      <c r="V55" s="44"/>
      <c r="W55" s="44"/>
      <c r="X55" s="44"/>
      <c r="Y55" s="44"/>
      <c r="Z55" s="45" t="s">
        <v>282</v>
      </c>
      <c r="AA55" s="46">
        <v>47177</v>
      </c>
    </row>
    <row r="56" spans="1:27" ht="63.75" x14ac:dyDescent="0.2">
      <c r="A56" s="38">
        <v>5</v>
      </c>
      <c r="B56" s="38"/>
      <c r="C56" s="38"/>
      <c r="D56" s="38"/>
      <c r="E56" s="38"/>
      <c r="F56" s="38">
        <v>1005</v>
      </c>
      <c r="G56" s="39" t="s">
        <v>283</v>
      </c>
      <c r="H56" s="39"/>
      <c r="I56" s="39" t="s">
        <v>284</v>
      </c>
      <c r="J56" s="39" t="s">
        <v>285</v>
      </c>
      <c r="K56" s="40" t="s">
        <v>32</v>
      </c>
      <c r="L56" s="40" t="s">
        <v>33</v>
      </c>
      <c r="M56" s="41">
        <v>3053</v>
      </c>
      <c r="N56" s="42"/>
      <c r="O56" s="42"/>
      <c r="P56" s="42"/>
      <c r="Q56" s="42"/>
      <c r="R56" s="42"/>
      <c r="S56" s="43" t="s">
        <v>286</v>
      </c>
      <c r="T56" s="43">
        <v>231725.64</v>
      </c>
      <c r="U56" s="44" t="s">
        <v>35</v>
      </c>
      <c r="V56" s="44"/>
      <c r="W56" s="44"/>
      <c r="X56" s="44"/>
      <c r="Y56" s="44"/>
      <c r="Z56" s="45" t="s">
        <v>287</v>
      </c>
      <c r="AA56" s="46">
        <v>46843</v>
      </c>
    </row>
    <row r="57" spans="1:27" ht="89.25" x14ac:dyDescent="0.2">
      <c r="A57" s="38">
        <v>13</v>
      </c>
      <c r="B57" s="38"/>
      <c r="C57" s="38"/>
      <c r="D57" s="38"/>
      <c r="E57" s="38"/>
      <c r="F57" s="38">
        <v>1522</v>
      </c>
      <c r="G57" s="39" t="s">
        <v>288</v>
      </c>
      <c r="H57" s="39"/>
      <c r="I57" s="39" t="s">
        <v>289</v>
      </c>
      <c r="J57" s="39" t="s">
        <v>1376</v>
      </c>
      <c r="K57" s="40" t="s">
        <v>32</v>
      </c>
      <c r="L57" s="40" t="s">
        <v>33</v>
      </c>
      <c r="M57" s="41">
        <v>4988</v>
      </c>
      <c r="N57" s="42"/>
      <c r="O57" s="42"/>
      <c r="P57" s="42"/>
      <c r="Q57" s="42"/>
      <c r="R57" s="42"/>
      <c r="S57" s="43" t="s">
        <v>290</v>
      </c>
      <c r="T57" s="43">
        <v>848491.56</v>
      </c>
      <c r="U57" s="44" t="s">
        <v>167</v>
      </c>
      <c r="V57" s="44"/>
      <c r="W57" s="44"/>
      <c r="X57" s="44"/>
      <c r="Y57" s="44"/>
      <c r="Z57" s="45" t="s">
        <v>291</v>
      </c>
      <c r="AA57" s="46">
        <v>48121</v>
      </c>
    </row>
    <row r="58" spans="1:27" ht="63.75" x14ac:dyDescent="0.2">
      <c r="A58" s="38">
        <v>0</v>
      </c>
      <c r="B58" s="38"/>
      <c r="C58" s="38"/>
      <c r="D58" s="38"/>
      <c r="E58" s="38"/>
      <c r="F58" s="38"/>
      <c r="G58" s="39" t="s">
        <v>288</v>
      </c>
      <c r="H58" s="39"/>
      <c r="I58" s="39" t="s">
        <v>289</v>
      </c>
      <c r="J58" s="39" t="s">
        <v>1377</v>
      </c>
      <c r="K58" s="40" t="s">
        <v>32</v>
      </c>
      <c r="L58" s="40" t="s">
        <v>292</v>
      </c>
      <c r="M58" s="41"/>
      <c r="N58" s="42"/>
      <c r="O58" s="42"/>
      <c r="P58" s="42"/>
      <c r="Q58" s="42">
        <v>800</v>
      </c>
      <c r="R58" s="42"/>
      <c r="S58" s="43">
        <v>1.1000000000000001</v>
      </c>
      <c r="T58" s="43" t="s">
        <v>293</v>
      </c>
      <c r="U58" s="44"/>
      <c r="V58" s="44"/>
      <c r="W58" s="44"/>
      <c r="X58" s="44"/>
      <c r="Y58" s="44"/>
      <c r="Z58" s="45" t="s">
        <v>294</v>
      </c>
      <c r="AA58" s="46">
        <v>48121</v>
      </c>
    </row>
    <row r="59" spans="1:27" ht="76.5" x14ac:dyDescent="0.2">
      <c r="A59" s="38">
        <v>9</v>
      </c>
      <c r="B59" s="38"/>
      <c r="C59" s="38"/>
      <c r="D59" s="38"/>
      <c r="E59" s="49" t="s">
        <v>42</v>
      </c>
      <c r="F59" s="38">
        <v>4219</v>
      </c>
      <c r="G59" s="39" t="s">
        <v>295</v>
      </c>
      <c r="H59" s="39"/>
      <c r="I59" s="39" t="s">
        <v>296</v>
      </c>
      <c r="J59" s="39" t="s">
        <v>297</v>
      </c>
      <c r="K59" s="40" t="s">
        <v>32</v>
      </c>
      <c r="L59" s="40" t="s">
        <v>33</v>
      </c>
      <c r="M59" s="41">
        <v>3123</v>
      </c>
      <c r="N59" s="42"/>
      <c r="O59" s="42"/>
      <c r="P59" s="42"/>
      <c r="Q59" s="42"/>
      <c r="R59" s="42"/>
      <c r="S59" s="43" t="s">
        <v>298</v>
      </c>
      <c r="T59" s="43">
        <v>284916.36</v>
      </c>
      <c r="U59" s="44" t="s">
        <v>35</v>
      </c>
      <c r="V59" s="44"/>
      <c r="W59" s="44"/>
      <c r="X59" s="44"/>
      <c r="Y59" s="44"/>
      <c r="Z59" s="45" t="s">
        <v>299</v>
      </c>
      <c r="AA59" s="46">
        <v>46812</v>
      </c>
    </row>
    <row r="60" spans="1:27" ht="63.75" x14ac:dyDescent="0.2">
      <c r="A60" s="38">
        <v>40</v>
      </c>
      <c r="B60" s="38"/>
      <c r="C60" s="38"/>
      <c r="D60" s="49"/>
      <c r="E60" s="38"/>
      <c r="F60" s="47">
        <v>1050</v>
      </c>
      <c r="G60" s="39" t="s">
        <v>295</v>
      </c>
      <c r="H60" s="39"/>
      <c r="I60" s="39" t="s">
        <v>300</v>
      </c>
      <c r="J60" s="39" t="s">
        <v>301</v>
      </c>
      <c r="K60" s="40" t="s">
        <v>32</v>
      </c>
      <c r="L60" s="40" t="s">
        <v>33</v>
      </c>
      <c r="M60" s="41">
        <v>6948</v>
      </c>
      <c r="N60" s="42"/>
      <c r="O60" s="42"/>
      <c r="P60" s="42"/>
      <c r="Q60" s="42"/>
      <c r="R60" s="42"/>
      <c r="S60" s="43" t="s">
        <v>302</v>
      </c>
      <c r="T60" s="43">
        <v>425216.35</v>
      </c>
      <c r="U60" s="44" t="s">
        <v>35</v>
      </c>
      <c r="V60" s="44"/>
      <c r="W60" s="44"/>
      <c r="X60" s="44"/>
      <c r="Y60" s="44"/>
      <c r="Z60" s="45" t="s">
        <v>303</v>
      </c>
      <c r="AA60" s="46">
        <v>46507</v>
      </c>
    </row>
    <row r="61" spans="1:27" ht="76.5" x14ac:dyDescent="0.2">
      <c r="A61" s="38">
        <v>14</v>
      </c>
      <c r="B61" s="38"/>
      <c r="C61" s="38"/>
      <c r="D61" s="49"/>
      <c r="E61" s="38"/>
      <c r="F61" s="47" t="s">
        <v>304</v>
      </c>
      <c r="G61" s="39" t="s">
        <v>295</v>
      </c>
      <c r="H61" s="39"/>
      <c r="I61" s="39" t="s">
        <v>305</v>
      </c>
      <c r="J61" s="39" t="s">
        <v>306</v>
      </c>
      <c r="K61" s="40" t="s">
        <v>32</v>
      </c>
      <c r="L61" s="40" t="s">
        <v>33</v>
      </c>
      <c r="M61" s="41">
        <v>2362</v>
      </c>
      <c r="N61" s="42"/>
      <c r="O61" s="42"/>
      <c r="P61" s="42"/>
      <c r="Q61" s="42"/>
      <c r="R61" s="42"/>
      <c r="S61" s="43" t="s">
        <v>307</v>
      </c>
      <c r="T61" s="43">
        <v>248295.54</v>
      </c>
      <c r="U61" s="44" t="s">
        <v>35</v>
      </c>
      <c r="V61" s="44"/>
      <c r="W61" s="44"/>
      <c r="X61" s="44"/>
      <c r="Y61" s="44"/>
      <c r="Z61" s="45" t="s">
        <v>308</v>
      </c>
      <c r="AA61" s="46">
        <v>47269</v>
      </c>
    </row>
    <row r="62" spans="1:27" ht="63.75" x14ac:dyDescent="0.2">
      <c r="A62" s="38">
        <v>3</v>
      </c>
      <c r="B62" s="38"/>
      <c r="C62" s="38" t="s">
        <v>27</v>
      </c>
      <c r="D62" s="51" t="s">
        <v>265</v>
      </c>
      <c r="E62" s="51"/>
      <c r="F62" s="38" t="s">
        <v>309</v>
      </c>
      <c r="G62" s="39" t="s">
        <v>310</v>
      </c>
      <c r="H62" s="39"/>
      <c r="I62" s="39" t="s">
        <v>311</v>
      </c>
      <c r="J62" s="39" t="s">
        <v>312</v>
      </c>
      <c r="K62" s="40" t="s">
        <v>32</v>
      </c>
      <c r="L62" s="40" t="s">
        <v>33</v>
      </c>
      <c r="M62" s="41">
        <v>1140</v>
      </c>
      <c r="N62" s="42"/>
      <c r="O62" s="42"/>
      <c r="P62" s="42"/>
      <c r="Q62" s="42"/>
      <c r="R62" s="42"/>
      <c r="S62" s="43" t="s">
        <v>313</v>
      </c>
      <c r="T62" s="43">
        <v>74283.600000000006</v>
      </c>
      <c r="U62" s="44" t="s">
        <v>35</v>
      </c>
      <c r="V62" s="44"/>
      <c r="W62" s="44"/>
      <c r="X62" s="44"/>
      <c r="Y62" s="44"/>
      <c r="Z62" s="45" t="s">
        <v>314</v>
      </c>
      <c r="AA62" s="46">
        <v>47118</v>
      </c>
    </row>
    <row r="63" spans="1:27" ht="63.75" x14ac:dyDescent="0.2">
      <c r="A63" s="47">
        <v>4</v>
      </c>
      <c r="B63" s="47"/>
      <c r="C63" s="47"/>
      <c r="D63" s="47"/>
      <c r="E63" s="47"/>
      <c r="F63" s="38">
        <v>4707</v>
      </c>
      <c r="G63" s="39" t="s">
        <v>1411</v>
      </c>
      <c r="H63" s="39"/>
      <c r="I63" s="39" t="s">
        <v>315</v>
      </c>
      <c r="J63" s="39" t="s">
        <v>1413</v>
      </c>
      <c r="K63" s="40" t="s">
        <v>32</v>
      </c>
      <c r="L63" s="40" t="s">
        <v>33</v>
      </c>
      <c r="M63" s="41">
        <v>1885</v>
      </c>
      <c r="N63" s="42"/>
      <c r="O63" s="42"/>
      <c r="P63" s="42"/>
      <c r="Q63" s="42"/>
      <c r="R63" s="42"/>
      <c r="S63" s="43" t="s">
        <v>1409</v>
      </c>
      <c r="T63" s="43">
        <v>164834.04</v>
      </c>
      <c r="U63" s="44" t="s">
        <v>35</v>
      </c>
      <c r="V63" s="44"/>
      <c r="W63" s="44"/>
      <c r="X63" s="44"/>
      <c r="Y63" s="44"/>
      <c r="Z63" s="45" t="s">
        <v>1410</v>
      </c>
      <c r="AA63" s="46">
        <v>48091</v>
      </c>
    </row>
    <row r="64" spans="1:27" ht="76.5" x14ac:dyDescent="0.2">
      <c r="A64" s="47">
        <v>5</v>
      </c>
      <c r="B64" s="47"/>
      <c r="C64" s="47"/>
      <c r="D64" s="47"/>
      <c r="E64" s="47"/>
      <c r="F64" s="38">
        <v>4736</v>
      </c>
      <c r="G64" s="39" t="s">
        <v>1412</v>
      </c>
      <c r="H64" s="39"/>
      <c r="I64" s="39" t="s">
        <v>317</v>
      </c>
      <c r="J64" s="39" t="s">
        <v>318</v>
      </c>
      <c r="K64" s="40" t="s">
        <v>32</v>
      </c>
      <c r="L64" s="40" t="s">
        <v>33</v>
      </c>
      <c r="M64" s="41">
        <v>1885</v>
      </c>
      <c r="N64" s="42"/>
      <c r="O64" s="42"/>
      <c r="P64" s="42"/>
      <c r="Q64" s="42"/>
      <c r="R64" s="42"/>
      <c r="S64" s="43" t="s">
        <v>319</v>
      </c>
      <c r="T64" s="43">
        <v>128861.77</v>
      </c>
      <c r="U64" s="44" t="s">
        <v>35</v>
      </c>
      <c r="V64" s="44"/>
      <c r="W64" s="44"/>
      <c r="X64" s="44"/>
      <c r="Y64" s="44"/>
      <c r="Z64" s="45" t="s">
        <v>217</v>
      </c>
      <c r="AA64" s="46">
        <v>46568</v>
      </c>
    </row>
    <row r="65" spans="1:27" ht="83.25" customHeight="1" x14ac:dyDescent="0.2">
      <c r="A65" s="47">
        <v>12</v>
      </c>
      <c r="B65" s="47"/>
      <c r="C65" s="47"/>
      <c r="D65" s="47"/>
      <c r="E65" s="47"/>
      <c r="F65" s="38">
        <v>1008</v>
      </c>
      <c r="G65" s="39" t="s">
        <v>320</v>
      </c>
      <c r="H65" s="39"/>
      <c r="I65" s="39" t="s">
        <v>321</v>
      </c>
      <c r="J65" s="39" t="s">
        <v>322</v>
      </c>
      <c r="K65" s="40" t="s">
        <v>32</v>
      </c>
      <c r="L65" s="40" t="s">
        <v>33</v>
      </c>
      <c r="M65" s="41">
        <v>3864</v>
      </c>
      <c r="N65" s="42"/>
      <c r="O65" s="42"/>
      <c r="P65" s="42"/>
      <c r="Q65" s="42"/>
      <c r="R65" s="42"/>
      <c r="S65" s="43" t="s">
        <v>323</v>
      </c>
      <c r="T65" s="43">
        <v>332767.68</v>
      </c>
      <c r="U65" s="44" t="s">
        <v>35</v>
      </c>
      <c r="V65" s="44"/>
      <c r="W65" s="44"/>
      <c r="X65" s="44"/>
      <c r="Y65" s="44"/>
      <c r="Z65" s="45" t="s">
        <v>324</v>
      </c>
      <c r="AA65" s="46">
        <v>47664</v>
      </c>
    </row>
    <row r="66" spans="1:27" ht="98.45" customHeight="1" x14ac:dyDescent="0.2">
      <c r="A66" s="47">
        <v>10</v>
      </c>
      <c r="B66" s="47"/>
      <c r="C66" s="47"/>
      <c r="D66" s="47"/>
      <c r="E66" s="47"/>
      <c r="F66" s="38">
        <v>4660</v>
      </c>
      <c r="G66" s="39" t="s">
        <v>325</v>
      </c>
      <c r="H66" s="39"/>
      <c r="I66" s="39" t="s">
        <v>326</v>
      </c>
      <c r="J66" s="39" t="s">
        <v>327</v>
      </c>
      <c r="K66" s="40" t="s">
        <v>32</v>
      </c>
      <c r="L66" s="40" t="s">
        <v>33</v>
      </c>
      <c r="M66" s="41">
        <v>4143</v>
      </c>
      <c r="N66" s="42"/>
      <c r="O66" s="42"/>
      <c r="P66" s="42"/>
      <c r="Q66" s="42"/>
      <c r="R66" s="42"/>
      <c r="S66" s="43" t="s">
        <v>328</v>
      </c>
      <c r="T66" s="43">
        <v>502849.44</v>
      </c>
      <c r="U66" s="44" t="s">
        <v>35</v>
      </c>
      <c r="V66" s="44"/>
      <c r="W66" s="44"/>
      <c r="X66" s="44"/>
      <c r="Y66" s="44"/>
      <c r="Z66" s="45" t="s">
        <v>329</v>
      </c>
      <c r="AA66" s="46">
        <v>48518</v>
      </c>
    </row>
    <row r="67" spans="1:27" ht="140.25" x14ac:dyDescent="0.2">
      <c r="A67" s="38">
        <v>3</v>
      </c>
      <c r="B67" s="38"/>
      <c r="C67" s="38"/>
      <c r="D67" s="38"/>
      <c r="E67" s="38"/>
      <c r="F67" s="47">
        <v>3158</v>
      </c>
      <c r="G67" s="39" t="s">
        <v>330</v>
      </c>
      <c r="H67" s="39"/>
      <c r="I67" s="39" t="s">
        <v>331</v>
      </c>
      <c r="J67" s="39" t="s">
        <v>332</v>
      </c>
      <c r="K67" s="40" t="s">
        <v>333</v>
      </c>
      <c r="L67" s="40" t="s">
        <v>33</v>
      </c>
      <c r="M67" s="53">
        <v>1298</v>
      </c>
      <c r="N67" s="42"/>
      <c r="O67" s="42"/>
      <c r="P67" s="42"/>
      <c r="Q67" s="42"/>
      <c r="R67" s="42"/>
      <c r="S67" s="61" t="s">
        <v>334</v>
      </c>
      <c r="T67" s="43">
        <v>301862.88</v>
      </c>
      <c r="U67" s="44" t="s">
        <v>35</v>
      </c>
      <c r="V67" s="44"/>
      <c r="W67" s="44"/>
      <c r="X67" s="44"/>
      <c r="Y67" s="44"/>
      <c r="Z67" s="39" t="s">
        <v>335</v>
      </c>
      <c r="AA67" s="46">
        <v>46660</v>
      </c>
    </row>
    <row r="68" spans="1:27" ht="127.5" x14ac:dyDescent="0.2">
      <c r="A68" s="38">
        <v>36</v>
      </c>
      <c r="B68" s="38"/>
      <c r="C68" s="38"/>
      <c r="D68" s="38"/>
      <c r="E68" s="38"/>
      <c r="F68" s="47">
        <v>3229</v>
      </c>
      <c r="G68" s="39" t="s">
        <v>330</v>
      </c>
      <c r="H68" s="39"/>
      <c r="I68" s="39" t="s">
        <v>336</v>
      </c>
      <c r="J68" s="39" t="s">
        <v>337</v>
      </c>
      <c r="K68" s="40" t="s">
        <v>333</v>
      </c>
      <c r="L68" s="40" t="s">
        <v>33</v>
      </c>
      <c r="M68" s="53">
        <v>7431</v>
      </c>
      <c r="N68" s="42"/>
      <c r="O68" s="42"/>
      <c r="P68" s="42"/>
      <c r="Q68" s="42"/>
      <c r="R68" s="42"/>
      <c r="S68" s="61" t="s">
        <v>338</v>
      </c>
      <c r="T68" s="43">
        <v>1728153.36</v>
      </c>
      <c r="U68" s="44" t="s">
        <v>35</v>
      </c>
      <c r="V68" s="44"/>
      <c r="W68" s="44"/>
      <c r="X68" s="44"/>
      <c r="Y68" s="44"/>
      <c r="Z68" s="39" t="s">
        <v>339</v>
      </c>
      <c r="AA68" s="46">
        <v>46660</v>
      </c>
    </row>
    <row r="69" spans="1:27" ht="140.25" x14ac:dyDescent="0.2">
      <c r="A69" s="38">
        <v>4</v>
      </c>
      <c r="B69" s="38"/>
      <c r="C69" s="38"/>
      <c r="D69" s="38"/>
      <c r="E69" s="38"/>
      <c r="F69" s="47">
        <v>3194</v>
      </c>
      <c r="G69" s="39" t="s">
        <v>330</v>
      </c>
      <c r="H69" s="39"/>
      <c r="I69" s="39" t="s">
        <v>340</v>
      </c>
      <c r="J69" s="39" t="s">
        <v>341</v>
      </c>
      <c r="K69" s="40" t="s">
        <v>333</v>
      </c>
      <c r="L69" s="40" t="s">
        <v>33</v>
      </c>
      <c r="M69" s="53">
        <v>1400</v>
      </c>
      <c r="N69" s="42"/>
      <c r="O69" s="42"/>
      <c r="P69" s="42"/>
      <c r="Q69" s="42"/>
      <c r="R69" s="42"/>
      <c r="S69" s="61" t="s">
        <v>334</v>
      </c>
      <c r="T69" s="43">
        <v>325584</v>
      </c>
      <c r="U69" s="44" t="s">
        <v>35</v>
      </c>
      <c r="V69" s="44"/>
      <c r="W69" s="44"/>
      <c r="X69" s="44"/>
      <c r="Y69" s="44"/>
      <c r="Z69" s="39" t="s">
        <v>335</v>
      </c>
      <c r="AA69" s="46">
        <v>46660</v>
      </c>
    </row>
    <row r="70" spans="1:27" ht="140.25" x14ac:dyDescent="0.2">
      <c r="A70" s="38">
        <v>12</v>
      </c>
      <c r="B70" s="38"/>
      <c r="C70" s="38"/>
      <c r="D70" s="38"/>
      <c r="E70" s="38"/>
      <c r="F70" s="47">
        <v>3151</v>
      </c>
      <c r="G70" s="39" t="s">
        <v>330</v>
      </c>
      <c r="H70" s="39"/>
      <c r="I70" s="39" t="s">
        <v>1374</v>
      </c>
      <c r="J70" s="39" t="s">
        <v>342</v>
      </c>
      <c r="K70" s="40" t="s">
        <v>333</v>
      </c>
      <c r="L70" s="40" t="s">
        <v>33</v>
      </c>
      <c r="M70" s="53">
        <v>3504</v>
      </c>
      <c r="N70" s="42"/>
      <c r="O70" s="42"/>
      <c r="P70" s="42"/>
      <c r="Q70" s="42"/>
      <c r="R70" s="42"/>
      <c r="S70" s="61" t="s">
        <v>334</v>
      </c>
      <c r="T70" s="43">
        <v>814890.24</v>
      </c>
      <c r="U70" s="44" t="s">
        <v>35</v>
      </c>
      <c r="V70" s="44"/>
      <c r="W70" s="44"/>
      <c r="X70" s="44"/>
      <c r="Y70" s="44"/>
      <c r="Z70" s="39" t="s">
        <v>343</v>
      </c>
      <c r="AA70" s="46">
        <v>46660</v>
      </c>
    </row>
    <row r="71" spans="1:27" ht="140.25" x14ac:dyDescent="0.2">
      <c r="A71" s="48">
        <v>5</v>
      </c>
      <c r="B71" s="48"/>
      <c r="C71" s="48"/>
      <c r="D71" s="48"/>
      <c r="E71" s="48"/>
      <c r="F71" s="47">
        <v>3167</v>
      </c>
      <c r="G71" s="39" t="s">
        <v>330</v>
      </c>
      <c r="H71" s="39"/>
      <c r="I71" s="39" t="s">
        <v>344</v>
      </c>
      <c r="J71" s="39" t="s">
        <v>345</v>
      </c>
      <c r="K71" s="40" t="s">
        <v>333</v>
      </c>
      <c r="L71" s="40" t="s">
        <v>33</v>
      </c>
      <c r="M71" s="50">
        <v>1717</v>
      </c>
      <c r="N71" s="42"/>
      <c r="O71" s="42"/>
      <c r="P71" s="42"/>
      <c r="Q71" s="42"/>
      <c r="R71" s="42"/>
      <c r="S71" s="43" t="s">
        <v>334</v>
      </c>
      <c r="T71" s="43">
        <v>399305.52</v>
      </c>
      <c r="U71" s="44" t="s">
        <v>35</v>
      </c>
      <c r="V71" s="44"/>
      <c r="W71" s="44"/>
      <c r="X71" s="44"/>
      <c r="Y71" s="44"/>
      <c r="Z71" s="45" t="s">
        <v>346</v>
      </c>
      <c r="AA71" s="46">
        <v>46660</v>
      </c>
    </row>
    <row r="72" spans="1:27" ht="140.25" x14ac:dyDescent="0.2">
      <c r="A72" s="38">
        <v>21</v>
      </c>
      <c r="B72" s="38"/>
      <c r="C72" s="38"/>
      <c r="D72" s="38"/>
      <c r="E72" s="38"/>
      <c r="F72" s="47">
        <v>3208</v>
      </c>
      <c r="G72" s="39" t="s">
        <v>330</v>
      </c>
      <c r="H72" s="39"/>
      <c r="I72" s="39" t="s">
        <v>347</v>
      </c>
      <c r="J72" s="39" t="s">
        <v>348</v>
      </c>
      <c r="K72" s="40" t="s">
        <v>333</v>
      </c>
      <c r="L72" s="40" t="s">
        <v>33</v>
      </c>
      <c r="M72" s="53">
        <v>3779</v>
      </c>
      <c r="N72" s="42"/>
      <c r="O72" s="42"/>
      <c r="P72" s="42"/>
      <c r="Q72" s="42"/>
      <c r="R72" s="42"/>
      <c r="S72" s="61" t="s">
        <v>334</v>
      </c>
      <c r="T72" s="43">
        <v>878844.24</v>
      </c>
      <c r="U72" s="44" t="s">
        <v>35</v>
      </c>
      <c r="V72" s="44"/>
      <c r="W72" s="44"/>
      <c r="X72" s="44"/>
      <c r="Y72" s="44"/>
      <c r="Z72" s="39" t="s">
        <v>335</v>
      </c>
      <c r="AA72" s="46">
        <v>46660</v>
      </c>
    </row>
    <row r="73" spans="1:27" ht="114.75" x14ac:dyDescent="0.2">
      <c r="A73" s="48">
        <v>16</v>
      </c>
      <c r="B73" s="48"/>
      <c r="C73" s="48"/>
      <c r="D73" s="48"/>
      <c r="E73" s="48"/>
      <c r="F73" s="38">
        <v>4735</v>
      </c>
      <c r="G73" s="39" t="s">
        <v>330</v>
      </c>
      <c r="H73" s="39"/>
      <c r="I73" s="39" t="s">
        <v>349</v>
      </c>
      <c r="J73" s="54" t="s">
        <v>350</v>
      </c>
      <c r="K73" s="40" t="s">
        <v>333</v>
      </c>
      <c r="L73" s="40" t="s">
        <v>33</v>
      </c>
      <c r="M73" s="62">
        <v>14508</v>
      </c>
      <c r="N73" s="42"/>
      <c r="O73" s="42"/>
      <c r="P73" s="42"/>
      <c r="Q73" s="42"/>
      <c r="R73" s="42"/>
      <c r="S73" s="63" t="s">
        <v>351</v>
      </c>
      <c r="T73" s="64">
        <v>3021871.32</v>
      </c>
      <c r="U73" s="44" t="s">
        <v>35</v>
      </c>
      <c r="V73" s="44"/>
      <c r="W73" s="44"/>
      <c r="X73" s="52"/>
      <c r="Y73" s="52"/>
      <c r="Z73" s="39" t="s">
        <v>352</v>
      </c>
      <c r="AA73" s="46">
        <v>48518</v>
      </c>
    </row>
    <row r="74" spans="1:27" ht="114.75" x14ac:dyDescent="0.2">
      <c r="A74" s="38">
        <v>65</v>
      </c>
      <c r="B74" s="38"/>
      <c r="C74" s="38"/>
      <c r="D74" s="38"/>
      <c r="E74" s="38"/>
      <c r="F74" s="47">
        <v>4713</v>
      </c>
      <c r="G74" s="39" t="s">
        <v>330</v>
      </c>
      <c r="H74" s="39"/>
      <c r="I74" s="39" t="s">
        <v>353</v>
      </c>
      <c r="J74" s="39" t="s">
        <v>350</v>
      </c>
      <c r="K74" s="40" t="s">
        <v>333</v>
      </c>
      <c r="L74" s="40" t="s">
        <v>33</v>
      </c>
      <c r="M74" s="53">
        <v>29504</v>
      </c>
      <c r="N74" s="42">
        <v>3000</v>
      </c>
      <c r="O74" s="42"/>
      <c r="P74" s="42"/>
      <c r="Q74" s="42">
        <v>2280</v>
      </c>
      <c r="R74" s="42">
        <v>13000</v>
      </c>
      <c r="S74" s="61" t="s">
        <v>354</v>
      </c>
      <c r="T74" s="43">
        <v>4916841.5999999996</v>
      </c>
      <c r="U74" s="44" t="s">
        <v>35</v>
      </c>
      <c r="V74" s="44"/>
      <c r="W74" s="44"/>
      <c r="X74" s="44" t="s">
        <v>27</v>
      </c>
      <c r="Y74" s="44"/>
      <c r="Z74" s="39" t="s">
        <v>352</v>
      </c>
      <c r="AA74" s="46">
        <v>48518</v>
      </c>
    </row>
    <row r="75" spans="1:27" ht="140.25" x14ac:dyDescent="0.2">
      <c r="A75" s="38">
        <v>32</v>
      </c>
      <c r="B75" s="38"/>
      <c r="C75" s="38"/>
      <c r="D75" s="38"/>
      <c r="E75" s="38"/>
      <c r="F75" s="47">
        <v>3233</v>
      </c>
      <c r="G75" s="39" t="s">
        <v>330</v>
      </c>
      <c r="H75" s="39"/>
      <c r="I75" s="39" t="s">
        <v>247</v>
      </c>
      <c r="J75" s="39" t="s">
        <v>355</v>
      </c>
      <c r="K75" s="40" t="s">
        <v>333</v>
      </c>
      <c r="L75" s="40" t="s">
        <v>33</v>
      </c>
      <c r="M75" s="53">
        <v>8639</v>
      </c>
      <c r="N75" s="42"/>
      <c r="O75" s="42"/>
      <c r="P75" s="42"/>
      <c r="Q75" s="42"/>
      <c r="R75" s="42"/>
      <c r="S75" s="61" t="s">
        <v>334</v>
      </c>
      <c r="T75" s="43">
        <v>2043969.84</v>
      </c>
      <c r="U75" s="44" t="s">
        <v>35</v>
      </c>
      <c r="V75" s="44"/>
      <c r="W75" s="44"/>
      <c r="X75" s="44"/>
      <c r="Y75" s="44"/>
      <c r="Z75" s="39" t="s">
        <v>335</v>
      </c>
      <c r="AA75" s="46">
        <v>46660</v>
      </c>
    </row>
    <row r="76" spans="1:27" ht="63.75" x14ac:dyDescent="0.2">
      <c r="A76" s="38">
        <v>5</v>
      </c>
      <c r="B76" s="38"/>
      <c r="C76" s="38"/>
      <c r="D76" s="38"/>
      <c r="E76" s="38"/>
      <c r="F76" s="38">
        <v>1388</v>
      </c>
      <c r="G76" s="39" t="s">
        <v>356</v>
      </c>
      <c r="H76" s="39"/>
      <c r="I76" s="54" t="s">
        <v>357</v>
      </c>
      <c r="J76" s="54" t="s">
        <v>358</v>
      </c>
      <c r="K76" s="40" t="s">
        <v>333</v>
      </c>
      <c r="L76" s="40" t="s">
        <v>33</v>
      </c>
      <c r="M76" s="41">
        <v>2000</v>
      </c>
      <c r="N76" s="42"/>
      <c r="O76" s="42"/>
      <c r="P76" s="42"/>
      <c r="Q76" s="42"/>
      <c r="R76" s="42"/>
      <c r="S76" s="61" t="s">
        <v>359</v>
      </c>
      <c r="T76" s="43">
        <v>266034.84000000003</v>
      </c>
      <c r="U76" s="44"/>
      <c r="V76" s="44" t="s">
        <v>198</v>
      </c>
      <c r="W76" s="44"/>
      <c r="X76" s="44"/>
      <c r="Y76" s="44"/>
      <c r="Z76" s="45" t="s">
        <v>360</v>
      </c>
      <c r="AA76" s="46">
        <v>47907</v>
      </c>
    </row>
    <row r="77" spans="1:27" ht="102" x14ac:dyDescent="0.2">
      <c r="A77" s="38">
        <v>13</v>
      </c>
      <c r="B77" s="38"/>
      <c r="C77" s="38"/>
      <c r="D77" s="38"/>
      <c r="E77" s="38"/>
      <c r="F77" s="38">
        <v>3648</v>
      </c>
      <c r="G77" s="54" t="s">
        <v>361</v>
      </c>
      <c r="H77" s="54"/>
      <c r="I77" s="39" t="s">
        <v>362</v>
      </c>
      <c r="J77" s="39" t="s">
        <v>363</v>
      </c>
      <c r="K77" s="40" t="s">
        <v>333</v>
      </c>
      <c r="L77" s="40" t="s">
        <v>33</v>
      </c>
      <c r="M77" s="41">
        <v>6000</v>
      </c>
      <c r="N77" s="42"/>
      <c r="O77" s="42"/>
      <c r="P77" s="42"/>
      <c r="Q77" s="42"/>
      <c r="R77" s="42"/>
      <c r="S77" s="61" t="s">
        <v>364</v>
      </c>
      <c r="T77" s="43">
        <v>1062289.44</v>
      </c>
      <c r="U77" s="44" t="s">
        <v>35</v>
      </c>
      <c r="V77" s="44"/>
      <c r="W77" s="44"/>
      <c r="X77" s="44"/>
      <c r="Y77" s="44"/>
      <c r="Z77" s="45" t="s">
        <v>365</v>
      </c>
      <c r="AA77" s="46">
        <v>47634</v>
      </c>
    </row>
    <row r="78" spans="1:27" ht="63.75" x14ac:dyDescent="0.2">
      <c r="A78" s="38">
        <v>5</v>
      </c>
      <c r="B78" s="38"/>
      <c r="C78" s="38"/>
      <c r="D78" s="51"/>
      <c r="E78" s="51"/>
      <c r="F78" s="38">
        <v>4061</v>
      </c>
      <c r="G78" s="54" t="s">
        <v>366</v>
      </c>
      <c r="H78" s="54"/>
      <c r="I78" s="39" t="s">
        <v>255</v>
      </c>
      <c r="J78" s="39" t="s">
        <v>367</v>
      </c>
      <c r="K78" s="40" t="s">
        <v>333</v>
      </c>
      <c r="L78" s="40" t="s">
        <v>33</v>
      </c>
      <c r="M78" s="41">
        <v>1075</v>
      </c>
      <c r="N78" s="42"/>
      <c r="O78" s="42"/>
      <c r="P78" s="42"/>
      <c r="Q78" s="42"/>
      <c r="R78" s="42"/>
      <c r="S78" s="61" t="s">
        <v>368</v>
      </c>
      <c r="T78" s="43">
        <v>68015.16</v>
      </c>
      <c r="U78" s="44" t="s">
        <v>35</v>
      </c>
      <c r="V78" s="44"/>
      <c r="W78" s="44"/>
      <c r="X78" s="44"/>
      <c r="Y78" s="44"/>
      <c r="Z78" s="45" t="s">
        <v>369</v>
      </c>
      <c r="AA78" s="46">
        <v>46811</v>
      </c>
    </row>
    <row r="79" spans="1:27" ht="51" x14ac:dyDescent="0.2">
      <c r="A79" s="38">
        <v>2</v>
      </c>
      <c r="B79" s="38"/>
      <c r="C79" s="38"/>
      <c r="D79" s="38"/>
      <c r="E79" s="38"/>
      <c r="F79" s="47">
        <v>4682</v>
      </c>
      <c r="G79" s="39" t="s">
        <v>370</v>
      </c>
      <c r="H79" s="39"/>
      <c r="I79" s="39" t="s">
        <v>371</v>
      </c>
      <c r="J79" s="39" t="s">
        <v>372</v>
      </c>
      <c r="K79" s="40" t="s">
        <v>333</v>
      </c>
      <c r="L79" s="40" t="s">
        <v>33</v>
      </c>
      <c r="M79" s="41">
        <v>970</v>
      </c>
      <c r="N79" s="42"/>
      <c r="O79" s="42"/>
      <c r="P79" s="42"/>
      <c r="Q79" s="42"/>
      <c r="R79" s="42"/>
      <c r="S79" s="43">
        <v>1.74</v>
      </c>
      <c r="T79" s="43">
        <v>11610.9</v>
      </c>
      <c r="U79" s="44" t="s">
        <v>35</v>
      </c>
      <c r="V79" s="44"/>
      <c r="W79" s="52"/>
      <c r="X79" s="52"/>
      <c r="Y79" s="52"/>
      <c r="Z79" s="39" t="s">
        <v>373</v>
      </c>
      <c r="AA79" s="46">
        <v>46081</v>
      </c>
    </row>
    <row r="80" spans="1:27" s="3" customFormat="1" ht="108" customHeight="1" x14ac:dyDescent="0.2">
      <c r="A80" s="38">
        <v>5</v>
      </c>
      <c r="B80" s="38"/>
      <c r="C80" s="38"/>
      <c r="D80" s="38"/>
      <c r="E80" s="38"/>
      <c r="F80" s="40"/>
      <c r="G80" s="54" t="s">
        <v>374</v>
      </c>
      <c r="H80" s="41">
        <v>2304</v>
      </c>
      <c r="I80" s="65" t="s">
        <v>375</v>
      </c>
      <c r="J80" s="65" t="s">
        <v>376</v>
      </c>
      <c r="K80" s="44" t="s">
        <v>333</v>
      </c>
      <c r="L80" s="42" t="s">
        <v>33</v>
      </c>
      <c r="M80" s="66">
        <v>2304</v>
      </c>
      <c r="N80" s="43"/>
      <c r="O80" s="44"/>
      <c r="P80" s="44"/>
      <c r="Q80" s="52"/>
      <c r="R80" s="52"/>
      <c r="S80" s="67" t="s">
        <v>377</v>
      </c>
      <c r="T80" s="68">
        <v>261588.48000000001</v>
      </c>
      <c r="U80" s="69" t="s">
        <v>35</v>
      </c>
      <c r="V80" s="70"/>
      <c r="W80" s="70"/>
      <c r="X80" s="70"/>
      <c r="Y80" s="70"/>
      <c r="Z80" s="71" t="s">
        <v>378</v>
      </c>
      <c r="AA80" s="46">
        <v>47726</v>
      </c>
    </row>
    <row r="81" spans="1:27" ht="63.75" x14ac:dyDescent="0.2">
      <c r="A81" s="39">
        <v>39</v>
      </c>
      <c r="B81" s="39"/>
      <c r="C81" s="39"/>
      <c r="D81" s="39"/>
      <c r="E81" s="39"/>
      <c r="F81" s="47">
        <v>4660</v>
      </c>
      <c r="G81" s="39" t="s">
        <v>374</v>
      </c>
      <c r="H81" s="39"/>
      <c r="I81" s="39" t="s">
        <v>379</v>
      </c>
      <c r="J81" s="39" t="s">
        <v>380</v>
      </c>
      <c r="K81" s="40" t="s">
        <v>333</v>
      </c>
      <c r="L81" s="40" t="s">
        <v>33</v>
      </c>
      <c r="M81" s="50">
        <v>5760</v>
      </c>
      <c r="N81" s="42"/>
      <c r="O81" s="42"/>
      <c r="P81" s="42"/>
      <c r="Q81" s="42"/>
      <c r="R81" s="42"/>
      <c r="S81" s="63" t="s">
        <v>381</v>
      </c>
      <c r="T81" s="60">
        <v>611505</v>
      </c>
      <c r="U81" s="44" t="s">
        <v>35</v>
      </c>
      <c r="V81" s="44"/>
      <c r="W81" s="44"/>
      <c r="X81" s="44"/>
      <c r="Y81" s="44"/>
      <c r="Z81" s="39" t="s">
        <v>382</v>
      </c>
      <c r="AA81" s="46">
        <v>47695</v>
      </c>
    </row>
    <row r="82" spans="1:27" ht="89.25" x14ac:dyDescent="0.2">
      <c r="A82" s="38">
        <v>12</v>
      </c>
      <c r="B82" s="38"/>
      <c r="C82" s="38"/>
      <c r="D82" s="38"/>
      <c r="E82" s="38"/>
      <c r="F82" s="47" t="s">
        <v>383</v>
      </c>
      <c r="G82" s="39" t="s">
        <v>384</v>
      </c>
      <c r="H82" s="39"/>
      <c r="I82" s="39" t="s">
        <v>385</v>
      </c>
      <c r="J82" s="39" t="s">
        <v>386</v>
      </c>
      <c r="K82" s="40" t="s">
        <v>387</v>
      </c>
      <c r="L82" s="40" t="s">
        <v>388</v>
      </c>
      <c r="M82" s="41">
        <v>10220</v>
      </c>
      <c r="N82" s="42"/>
      <c r="O82" s="42"/>
      <c r="P82" s="42"/>
      <c r="Q82" s="42"/>
      <c r="R82" s="42"/>
      <c r="S82" s="61" t="s">
        <v>389</v>
      </c>
      <c r="T82" s="43">
        <v>236256.6</v>
      </c>
      <c r="U82" s="44"/>
      <c r="V82" s="44" t="s">
        <v>198</v>
      </c>
      <c r="W82" s="44"/>
      <c r="X82" s="44"/>
      <c r="Y82" s="44"/>
      <c r="Z82" s="39" t="s">
        <v>390</v>
      </c>
      <c r="AA82" s="46">
        <v>47968</v>
      </c>
    </row>
    <row r="83" spans="1:27" ht="76.5" x14ac:dyDescent="0.2">
      <c r="A83" s="38">
        <v>2</v>
      </c>
      <c r="B83" s="38"/>
      <c r="C83" s="38"/>
      <c r="D83" s="38"/>
      <c r="E83" s="38"/>
      <c r="F83" s="47">
        <v>1030</v>
      </c>
      <c r="G83" s="39" t="s">
        <v>391</v>
      </c>
      <c r="H83" s="39"/>
      <c r="I83" s="39" t="s">
        <v>392</v>
      </c>
      <c r="J83" s="39" t="s">
        <v>1378</v>
      </c>
      <c r="K83" s="40" t="s">
        <v>387</v>
      </c>
      <c r="L83" s="40" t="s">
        <v>33</v>
      </c>
      <c r="M83" s="53">
        <v>369</v>
      </c>
      <c r="N83" s="42"/>
      <c r="O83" s="42"/>
      <c r="P83" s="42"/>
      <c r="Q83" s="42"/>
      <c r="R83" s="42"/>
      <c r="S83" s="43" t="s">
        <v>393</v>
      </c>
      <c r="T83" s="43">
        <v>31260.959999999999</v>
      </c>
      <c r="U83" s="44" t="s">
        <v>35</v>
      </c>
      <c r="V83" s="44"/>
      <c r="W83" s="44"/>
      <c r="X83" s="44"/>
      <c r="Y83" s="44"/>
      <c r="Z83" s="45" t="s">
        <v>394</v>
      </c>
      <c r="AA83" s="46">
        <v>47999</v>
      </c>
    </row>
    <row r="84" spans="1:27" ht="76.5" x14ac:dyDescent="0.2">
      <c r="A84" s="38">
        <v>0</v>
      </c>
      <c r="B84" s="38"/>
      <c r="C84" s="38"/>
      <c r="D84" s="38"/>
      <c r="E84" s="38"/>
      <c r="F84" s="38">
        <v>1030</v>
      </c>
      <c r="G84" s="39" t="s">
        <v>391</v>
      </c>
      <c r="H84" s="39"/>
      <c r="I84" s="39" t="s">
        <v>395</v>
      </c>
      <c r="J84" s="39" t="s">
        <v>1379</v>
      </c>
      <c r="K84" s="40" t="s">
        <v>387</v>
      </c>
      <c r="L84" s="40" t="s">
        <v>292</v>
      </c>
      <c r="M84" s="53"/>
      <c r="N84" s="42"/>
      <c r="O84" s="42"/>
      <c r="P84" s="42"/>
      <c r="Q84" s="72">
        <v>380</v>
      </c>
      <c r="R84" s="72"/>
      <c r="S84" s="43" t="s">
        <v>396</v>
      </c>
      <c r="T84" s="43">
        <v>9986.4</v>
      </c>
      <c r="U84" s="44"/>
      <c r="V84" s="44"/>
      <c r="W84" s="44"/>
      <c r="X84" s="44"/>
      <c r="Y84" s="44"/>
      <c r="Z84" s="45" t="s">
        <v>394</v>
      </c>
      <c r="AA84" s="46">
        <v>47999</v>
      </c>
    </row>
    <row r="85" spans="1:27" ht="89.25" x14ac:dyDescent="0.2">
      <c r="A85" s="38">
        <v>9</v>
      </c>
      <c r="B85" s="38"/>
      <c r="C85" s="38"/>
      <c r="D85" s="38"/>
      <c r="E85" s="38"/>
      <c r="F85" s="38">
        <v>3648</v>
      </c>
      <c r="G85" s="39" t="s">
        <v>397</v>
      </c>
      <c r="H85" s="39"/>
      <c r="I85" s="39" t="s">
        <v>146</v>
      </c>
      <c r="J85" s="39" t="s">
        <v>398</v>
      </c>
      <c r="K85" s="40" t="s">
        <v>387</v>
      </c>
      <c r="L85" s="40" t="s">
        <v>33</v>
      </c>
      <c r="M85" s="41">
        <v>3328</v>
      </c>
      <c r="N85" s="42"/>
      <c r="O85" s="42"/>
      <c r="P85" s="42"/>
      <c r="Q85" s="42"/>
      <c r="R85" s="42"/>
      <c r="S85" s="61" t="s">
        <v>399</v>
      </c>
      <c r="T85" s="43">
        <v>303557.40000000002</v>
      </c>
      <c r="U85" s="44" t="s">
        <v>35</v>
      </c>
      <c r="V85" s="44"/>
      <c r="W85" s="52"/>
      <c r="X85" s="52"/>
      <c r="Y85" s="52"/>
      <c r="Z85" s="39" t="s">
        <v>400</v>
      </c>
      <c r="AA85" s="46">
        <v>47057</v>
      </c>
    </row>
    <row r="86" spans="1:27" ht="79.5" customHeight="1" x14ac:dyDescent="0.2">
      <c r="A86" s="38">
        <v>12</v>
      </c>
      <c r="B86" s="38"/>
      <c r="C86" s="38"/>
      <c r="D86" s="38"/>
      <c r="E86" s="38"/>
      <c r="F86" s="38" t="s">
        <v>401</v>
      </c>
      <c r="G86" s="39" t="s">
        <v>402</v>
      </c>
      <c r="H86" s="39"/>
      <c r="I86" s="39" t="s">
        <v>403</v>
      </c>
      <c r="J86" s="39" t="s">
        <v>404</v>
      </c>
      <c r="K86" s="40" t="s">
        <v>387</v>
      </c>
      <c r="L86" s="40" t="s">
        <v>33</v>
      </c>
      <c r="M86" s="41">
        <v>1297</v>
      </c>
      <c r="N86" s="42"/>
      <c r="O86" s="42"/>
      <c r="P86" s="42"/>
      <c r="Q86" s="42"/>
      <c r="R86" s="42"/>
      <c r="S86" s="61">
        <v>1.69</v>
      </c>
      <c r="T86" s="43">
        <v>15343.51</v>
      </c>
      <c r="U86" s="44" t="s">
        <v>35</v>
      </c>
      <c r="V86" s="44"/>
      <c r="W86" s="52"/>
      <c r="X86" s="52"/>
      <c r="Y86" s="52"/>
      <c r="Z86" s="39" t="s">
        <v>405</v>
      </c>
      <c r="AA86" s="46">
        <v>46173</v>
      </c>
    </row>
    <row r="87" spans="1:27" ht="63.75" x14ac:dyDescent="0.2">
      <c r="A87" s="38">
        <v>5</v>
      </c>
      <c r="B87" s="38"/>
      <c r="C87" s="38"/>
      <c r="D87" s="38"/>
      <c r="E87" s="38"/>
      <c r="F87" s="38">
        <v>3740</v>
      </c>
      <c r="G87" s="39" t="s">
        <v>397</v>
      </c>
      <c r="H87" s="39"/>
      <c r="I87" s="39" t="s">
        <v>406</v>
      </c>
      <c r="J87" s="39" t="s">
        <v>407</v>
      </c>
      <c r="K87" s="40" t="s">
        <v>387</v>
      </c>
      <c r="L87" s="40" t="s">
        <v>33</v>
      </c>
      <c r="M87" s="41">
        <v>2128</v>
      </c>
      <c r="N87" s="42"/>
      <c r="O87" s="42"/>
      <c r="P87" s="42"/>
      <c r="Q87" s="42"/>
      <c r="R87" s="42"/>
      <c r="S87" s="61" t="s">
        <v>408</v>
      </c>
      <c r="T87" s="43">
        <v>188711.04000000001</v>
      </c>
      <c r="U87" s="44" t="s">
        <v>35</v>
      </c>
      <c r="V87" s="44"/>
      <c r="W87" s="52"/>
      <c r="X87" s="52"/>
      <c r="Y87" s="52"/>
      <c r="Z87" s="39" t="s">
        <v>409</v>
      </c>
      <c r="AA87" s="46">
        <v>46507</v>
      </c>
    </row>
    <row r="88" spans="1:27" ht="63.75" x14ac:dyDescent="0.2">
      <c r="A88" s="38">
        <v>8</v>
      </c>
      <c r="B88" s="38"/>
      <c r="C88" s="38"/>
      <c r="D88" s="38"/>
      <c r="E88" s="38"/>
      <c r="F88" s="47" t="s">
        <v>410</v>
      </c>
      <c r="G88" s="39" t="s">
        <v>411</v>
      </c>
      <c r="H88" s="39"/>
      <c r="I88" s="39" t="s">
        <v>412</v>
      </c>
      <c r="J88" s="39" t="s">
        <v>413</v>
      </c>
      <c r="K88" s="40" t="s">
        <v>387</v>
      </c>
      <c r="L88" s="40" t="s">
        <v>33</v>
      </c>
      <c r="M88" s="53">
        <v>5080</v>
      </c>
      <c r="N88" s="42"/>
      <c r="O88" s="42"/>
      <c r="P88" s="42"/>
      <c r="Q88" s="42"/>
      <c r="R88" s="42"/>
      <c r="S88" s="61" t="s">
        <v>414</v>
      </c>
      <c r="T88" s="43">
        <v>366979.2</v>
      </c>
      <c r="U88" s="44" t="s">
        <v>35</v>
      </c>
      <c r="V88" s="44"/>
      <c r="W88" s="44"/>
      <c r="X88" s="44"/>
      <c r="Y88" s="44"/>
      <c r="Z88" s="45" t="s">
        <v>415</v>
      </c>
      <c r="AA88" s="46">
        <v>47299</v>
      </c>
    </row>
    <row r="89" spans="1:27" ht="76.5" x14ac:dyDescent="0.2">
      <c r="A89" s="38">
        <v>9</v>
      </c>
      <c r="B89" s="38"/>
      <c r="C89" s="38"/>
      <c r="D89" s="38"/>
      <c r="E89" s="38"/>
      <c r="F89" s="47">
        <v>3229</v>
      </c>
      <c r="G89" s="39" t="s">
        <v>411</v>
      </c>
      <c r="H89" s="39"/>
      <c r="I89" s="39" t="s">
        <v>336</v>
      </c>
      <c r="J89" s="39" t="s">
        <v>416</v>
      </c>
      <c r="K89" s="40" t="s">
        <v>387</v>
      </c>
      <c r="L89" s="40" t="s">
        <v>33</v>
      </c>
      <c r="M89" s="53">
        <v>2500</v>
      </c>
      <c r="N89" s="42"/>
      <c r="O89" s="42"/>
      <c r="P89" s="42"/>
      <c r="Q89" s="42"/>
      <c r="R89" s="42"/>
      <c r="S89" s="61" t="s">
        <v>417</v>
      </c>
      <c r="T89" s="43">
        <v>221412.48000000001</v>
      </c>
      <c r="U89" s="44" t="s">
        <v>35</v>
      </c>
      <c r="V89" s="44"/>
      <c r="W89" s="44"/>
      <c r="X89" s="44"/>
      <c r="Y89" s="44"/>
      <c r="Z89" s="45" t="s">
        <v>418</v>
      </c>
      <c r="AA89" s="46">
        <v>47483</v>
      </c>
    </row>
    <row r="90" spans="1:27" ht="51" x14ac:dyDescent="0.2">
      <c r="A90" s="38">
        <v>1</v>
      </c>
      <c r="B90" s="38"/>
      <c r="C90" s="38"/>
      <c r="D90" s="38"/>
      <c r="E90" s="38"/>
      <c r="F90" s="47">
        <v>3194</v>
      </c>
      <c r="G90" s="39" t="s">
        <v>411</v>
      </c>
      <c r="H90" s="39"/>
      <c r="I90" s="39" t="s">
        <v>419</v>
      </c>
      <c r="J90" s="39" t="s">
        <v>420</v>
      </c>
      <c r="K90" s="40" t="s">
        <v>387</v>
      </c>
      <c r="L90" s="40" t="s">
        <v>33</v>
      </c>
      <c r="M90" s="53">
        <v>132</v>
      </c>
      <c r="N90" s="42"/>
      <c r="O90" s="42"/>
      <c r="P90" s="42"/>
      <c r="Q90" s="42"/>
      <c r="R90" s="42"/>
      <c r="S90" s="61">
        <v>1.5149999999999999</v>
      </c>
      <c r="T90" s="43">
        <v>200</v>
      </c>
      <c r="U90" s="44" t="s">
        <v>35</v>
      </c>
      <c r="V90" s="44"/>
      <c r="W90" s="44"/>
      <c r="X90" s="44"/>
      <c r="Y90" s="44"/>
      <c r="Z90" s="45" t="s">
        <v>421</v>
      </c>
      <c r="AA90" s="46" t="s">
        <v>422</v>
      </c>
    </row>
    <row r="91" spans="1:27" ht="63.75" x14ac:dyDescent="0.2">
      <c r="A91" s="38">
        <v>3</v>
      </c>
      <c r="B91" s="38"/>
      <c r="C91" s="38"/>
      <c r="D91" s="38"/>
      <c r="E91" s="38"/>
      <c r="F91" s="38">
        <v>3208</v>
      </c>
      <c r="G91" s="39" t="s">
        <v>411</v>
      </c>
      <c r="H91" s="39"/>
      <c r="I91" s="39" t="s">
        <v>423</v>
      </c>
      <c r="J91" s="39" t="s">
        <v>424</v>
      </c>
      <c r="K91" s="40" t="s">
        <v>387</v>
      </c>
      <c r="L91" s="40" t="s">
        <v>33</v>
      </c>
      <c r="M91" s="53">
        <v>728</v>
      </c>
      <c r="N91" s="42"/>
      <c r="O91" s="42"/>
      <c r="P91" s="42"/>
      <c r="Q91" s="42"/>
      <c r="R91" s="42"/>
      <c r="S91" s="61" t="s">
        <v>425</v>
      </c>
      <c r="T91" s="43">
        <v>77008.08</v>
      </c>
      <c r="U91" s="44" t="s">
        <v>35</v>
      </c>
      <c r="V91" s="44"/>
      <c r="W91" s="44"/>
      <c r="X91" s="44"/>
      <c r="Y91" s="44"/>
      <c r="Z91" s="45" t="s">
        <v>426</v>
      </c>
      <c r="AA91" s="46">
        <v>47269</v>
      </c>
    </row>
    <row r="92" spans="1:27" ht="63.75" x14ac:dyDescent="0.2">
      <c r="A92" s="38">
        <v>7</v>
      </c>
      <c r="B92" s="38"/>
      <c r="C92" s="38"/>
      <c r="D92" s="38"/>
      <c r="E92" s="38"/>
      <c r="F92" s="47">
        <v>3233</v>
      </c>
      <c r="G92" s="39" t="s">
        <v>411</v>
      </c>
      <c r="H92" s="39"/>
      <c r="I92" s="39" t="s">
        <v>247</v>
      </c>
      <c r="J92" s="39" t="s">
        <v>427</v>
      </c>
      <c r="K92" s="40" t="s">
        <v>387</v>
      </c>
      <c r="L92" s="40" t="s">
        <v>33</v>
      </c>
      <c r="M92" s="53">
        <v>2128</v>
      </c>
      <c r="N92" s="42"/>
      <c r="O92" s="42"/>
      <c r="P92" s="42"/>
      <c r="Q92" s="42"/>
      <c r="R92" s="42"/>
      <c r="S92" s="61" t="s">
        <v>428</v>
      </c>
      <c r="T92" s="43">
        <v>192796.79999999999</v>
      </c>
      <c r="U92" s="44" t="s">
        <v>35</v>
      </c>
      <c r="V92" s="44"/>
      <c r="W92" s="44"/>
      <c r="X92" s="44"/>
      <c r="Y92" s="44"/>
      <c r="Z92" s="45" t="s">
        <v>429</v>
      </c>
      <c r="AA92" s="46">
        <v>47726</v>
      </c>
    </row>
    <row r="93" spans="1:27" ht="63.75" x14ac:dyDescent="0.2">
      <c r="A93" s="38">
        <v>5</v>
      </c>
      <c r="B93" s="38"/>
      <c r="C93" s="38"/>
      <c r="D93" s="38"/>
      <c r="E93" s="38"/>
      <c r="F93" s="47">
        <v>4735</v>
      </c>
      <c r="G93" s="39" t="s">
        <v>411</v>
      </c>
      <c r="H93" s="39"/>
      <c r="I93" s="39" t="s">
        <v>430</v>
      </c>
      <c r="J93" s="39" t="s">
        <v>431</v>
      </c>
      <c r="K93" s="40" t="s">
        <v>387</v>
      </c>
      <c r="L93" s="40" t="s">
        <v>33</v>
      </c>
      <c r="M93" s="53">
        <v>3345</v>
      </c>
      <c r="N93" s="42"/>
      <c r="O93" s="42"/>
      <c r="P93" s="42"/>
      <c r="Q93" s="42"/>
      <c r="R93" s="42"/>
      <c r="S93" s="61" t="s">
        <v>432</v>
      </c>
      <c r="T93" s="43">
        <v>231206.39999999999</v>
      </c>
      <c r="U93" s="44" t="s">
        <v>35</v>
      </c>
      <c r="V93" s="44"/>
      <c r="W93" s="44"/>
      <c r="X93" s="44"/>
      <c r="Y93" s="44"/>
      <c r="Z93" s="45" t="s">
        <v>433</v>
      </c>
      <c r="AA93" s="46">
        <v>47299</v>
      </c>
    </row>
    <row r="94" spans="1:27" ht="51" x14ac:dyDescent="0.2">
      <c r="A94" s="38">
        <v>4</v>
      </c>
      <c r="B94" s="38"/>
      <c r="C94" s="38"/>
      <c r="D94" s="38"/>
      <c r="E94" s="38"/>
      <c r="F94" s="47">
        <v>1499</v>
      </c>
      <c r="G94" s="39" t="s">
        <v>434</v>
      </c>
      <c r="H94" s="39"/>
      <c r="I94" s="39" t="s">
        <v>435</v>
      </c>
      <c r="J94" s="39" t="s">
        <v>436</v>
      </c>
      <c r="K94" s="40" t="s">
        <v>387</v>
      </c>
      <c r="L94" s="40" t="s">
        <v>33</v>
      </c>
      <c r="M94" s="53">
        <v>944</v>
      </c>
      <c r="N94" s="42"/>
      <c r="O94" s="42"/>
      <c r="P94" s="42"/>
      <c r="Q94" s="42"/>
      <c r="R94" s="42"/>
      <c r="S94" s="61" t="s">
        <v>437</v>
      </c>
      <c r="T94" s="43">
        <v>63889.919999999998</v>
      </c>
      <c r="U94" s="44" t="s">
        <v>35</v>
      </c>
      <c r="V94" s="44"/>
      <c r="W94" s="44"/>
      <c r="X94" s="44"/>
      <c r="Y94" s="44"/>
      <c r="Z94" s="45" t="s">
        <v>438</v>
      </c>
      <c r="AA94" s="46">
        <v>47330</v>
      </c>
    </row>
    <row r="95" spans="1:27" ht="127.5" x14ac:dyDescent="0.2">
      <c r="A95" s="38">
        <v>10</v>
      </c>
      <c r="B95" s="38"/>
      <c r="C95" s="38"/>
      <c r="D95" s="38"/>
      <c r="E95" s="38"/>
      <c r="F95" s="47">
        <v>4735</v>
      </c>
      <c r="G95" s="39" t="s">
        <v>439</v>
      </c>
      <c r="H95" s="39"/>
      <c r="I95" s="39" t="s">
        <v>430</v>
      </c>
      <c r="J95" s="39" t="s">
        <v>440</v>
      </c>
      <c r="K95" s="40" t="s">
        <v>441</v>
      </c>
      <c r="L95" s="40" t="s">
        <v>33</v>
      </c>
      <c r="M95" s="41">
        <v>3000</v>
      </c>
      <c r="N95" s="42">
        <v>8100</v>
      </c>
      <c r="O95" s="42"/>
      <c r="P95" s="42"/>
      <c r="Q95" s="42"/>
      <c r="R95" s="42"/>
      <c r="S95" s="61" t="s">
        <v>442</v>
      </c>
      <c r="T95" s="43">
        <v>612950.88</v>
      </c>
      <c r="U95" s="44" t="s">
        <v>35</v>
      </c>
      <c r="V95" s="44"/>
      <c r="W95" s="44"/>
      <c r="X95" s="44"/>
      <c r="Y95" s="44"/>
      <c r="Z95" s="45" t="s">
        <v>443</v>
      </c>
      <c r="AA95" s="46">
        <v>47452</v>
      </c>
    </row>
    <row r="96" spans="1:27" ht="140.25" x14ac:dyDescent="0.2">
      <c r="A96" s="38">
        <v>3</v>
      </c>
      <c r="B96" s="38"/>
      <c r="C96" s="38"/>
      <c r="D96" s="38"/>
      <c r="E96" s="38"/>
      <c r="F96" s="47">
        <v>3263</v>
      </c>
      <c r="G96" s="39" t="s">
        <v>444</v>
      </c>
      <c r="H96" s="39"/>
      <c r="I96" s="39" t="s">
        <v>445</v>
      </c>
      <c r="J96" s="39" t="s">
        <v>446</v>
      </c>
      <c r="K96" s="40" t="s">
        <v>441</v>
      </c>
      <c r="L96" s="40" t="s">
        <v>33</v>
      </c>
      <c r="M96" s="41">
        <v>745</v>
      </c>
      <c r="N96" s="42"/>
      <c r="O96" s="42"/>
      <c r="P96" s="42"/>
      <c r="Q96" s="42"/>
      <c r="R96" s="42"/>
      <c r="S96" s="61" t="s">
        <v>447</v>
      </c>
      <c r="T96" s="43">
        <v>108889.2</v>
      </c>
      <c r="U96" s="44" t="s">
        <v>35</v>
      </c>
      <c r="V96" s="44"/>
      <c r="W96" s="44"/>
      <c r="X96" s="44"/>
      <c r="Y96" s="44"/>
      <c r="Z96" s="45" t="s">
        <v>448</v>
      </c>
      <c r="AA96" s="46">
        <v>46630</v>
      </c>
    </row>
    <row r="97" spans="1:27" ht="76.5" x14ac:dyDescent="0.2">
      <c r="A97" s="38">
        <v>7</v>
      </c>
      <c r="B97" s="38"/>
      <c r="C97" s="38"/>
      <c r="D97" s="38"/>
      <c r="E97" s="38"/>
      <c r="F97" s="47">
        <v>3648</v>
      </c>
      <c r="G97" s="39" t="s">
        <v>449</v>
      </c>
      <c r="H97" s="39"/>
      <c r="I97" s="39" t="s">
        <v>450</v>
      </c>
      <c r="J97" s="39" t="s">
        <v>451</v>
      </c>
      <c r="K97" s="40" t="s">
        <v>441</v>
      </c>
      <c r="L97" s="40" t="s">
        <v>33</v>
      </c>
      <c r="M97" s="53">
        <v>1050</v>
      </c>
      <c r="N97" s="42"/>
      <c r="O97" s="42"/>
      <c r="P97" s="42"/>
      <c r="Q97" s="42"/>
      <c r="R97" s="42"/>
      <c r="S97" s="61" t="s">
        <v>452</v>
      </c>
      <c r="T97" s="43">
        <v>83645.52</v>
      </c>
      <c r="U97" s="44" t="s">
        <v>35</v>
      </c>
      <c r="V97" s="44"/>
      <c r="W97" s="44"/>
      <c r="X97" s="44"/>
      <c r="Y97" s="44"/>
      <c r="Z97" s="45" t="s">
        <v>453</v>
      </c>
      <c r="AA97" s="46">
        <v>46843</v>
      </c>
    </row>
    <row r="98" spans="1:27" ht="63.75" x14ac:dyDescent="0.2">
      <c r="A98" s="38">
        <v>7</v>
      </c>
      <c r="B98" s="38"/>
      <c r="C98" s="38"/>
      <c r="D98" s="38"/>
      <c r="E98" s="38"/>
      <c r="F98" s="47">
        <v>3648</v>
      </c>
      <c r="G98" s="39" t="s">
        <v>449</v>
      </c>
      <c r="H98" s="39"/>
      <c r="I98" s="39" t="s">
        <v>454</v>
      </c>
      <c r="J98" s="39" t="s">
        <v>455</v>
      </c>
      <c r="K98" s="40" t="s">
        <v>441</v>
      </c>
      <c r="L98" s="40" t="s">
        <v>33</v>
      </c>
      <c r="M98" s="53">
        <v>3400</v>
      </c>
      <c r="N98" s="42"/>
      <c r="O98" s="42"/>
      <c r="P98" s="42"/>
      <c r="Q98" s="42"/>
      <c r="R98" s="42"/>
      <c r="S98" s="61" t="s">
        <v>456</v>
      </c>
      <c r="T98" s="43">
        <v>284376</v>
      </c>
      <c r="U98" s="44" t="s">
        <v>35</v>
      </c>
      <c r="V98" s="44"/>
      <c r="W98" s="44"/>
      <c r="X98" s="44"/>
      <c r="Y98" s="44"/>
      <c r="Z98" s="45" t="s">
        <v>457</v>
      </c>
      <c r="AA98" s="46">
        <v>46477</v>
      </c>
    </row>
    <row r="99" spans="1:27" ht="63.75" x14ac:dyDescent="0.2">
      <c r="A99" s="38">
        <v>12</v>
      </c>
      <c r="B99" s="38"/>
      <c r="C99" s="38"/>
      <c r="D99" s="38"/>
      <c r="E99" s="38"/>
      <c r="F99" s="47">
        <v>3740</v>
      </c>
      <c r="G99" s="39" t="s">
        <v>458</v>
      </c>
      <c r="H99" s="39"/>
      <c r="I99" s="39" t="s">
        <v>459</v>
      </c>
      <c r="J99" s="39" t="s">
        <v>460</v>
      </c>
      <c r="K99" s="40" t="s">
        <v>441</v>
      </c>
      <c r="L99" s="40" t="s">
        <v>33</v>
      </c>
      <c r="M99" s="41">
        <v>3840</v>
      </c>
      <c r="N99" s="42"/>
      <c r="O99" s="42"/>
      <c r="P99" s="42"/>
      <c r="Q99" s="42"/>
      <c r="R99" s="42"/>
      <c r="S99" s="61" t="s">
        <v>461</v>
      </c>
      <c r="T99" s="43">
        <v>621398.24</v>
      </c>
      <c r="U99" s="44" t="s">
        <v>35</v>
      </c>
      <c r="V99" s="44"/>
      <c r="W99" s="44"/>
      <c r="X99" s="44"/>
      <c r="Y99" s="44"/>
      <c r="Z99" s="45" t="s">
        <v>462</v>
      </c>
      <c r="AA99" s="46">
        <v>46387</v>
      </c>
    </row>
    <row r="100" spans="1:27" ht="76.5" x14ac:dyDescent="0.2">
      <c r="A100" s="38">
        <v>20</v>
      </c>
      <c r="B100" s="38"/>
      <c r="C100" s="38"/>
      <c r="D100" s="38"/>
      <c r="E100" s="38"/>
      <c r="F100" s="38">
        <v>3229</v>
      </c>
      <c r="G100" s="39" t="s">
        <v>463</v>
      </c>
      <c r="H100" s="39"/>
      <c r="I100" s="39" t="s">
        <v>464</v>
      </c>
      <c r="J100" s="39" t="s">
        <v>465</v>
      </c>
      <c r="K100" s="40" t="s">
        <v>441</v>
      </c>
      <c r="L100" s="40" t="s">
        <v>33</v>
      </c>
      <c r="M100" s="41">
        <v>5095</v>
      </c>
      <c r="N100" s="42"/>
      <c r="O100" s="42"/>
      <c r="P100" s="42"/>
      <c r="Q100" s="42"/>
      <c r="R100" s="42"/>
      <c r="S100" s="61" t="s">
        <v>466</v>
      </c>
      <c r="T100" s="43">
        <v>383688.84</v>
      </c>
      <c r="U100" s="44"/>
      <c r="V100" s="44" t="s">
        <v>198</v>
      </c>
      <c r="W100" s="44" t="s">
        <v>199</v>
      </c>
      <c r="X100" s="44"/>
      <c r="Y100" s="44"/>
      <c r="Z100" s="45" t="s">
        <v>467</v>
      </c>
      <c r="AA100" s="46">
        <v>46783</v>
      </c>
    </row>
    <row r="101" spans="1:27" ht="89.25" x14ac:dyDescent="0.2">
      <c r="A101" s="38">
        <v>10</v>
      </c>
      <c r="B101" s="38"/>
      <c r="C101" s="38"/>
      <c r="D101" s="38"/>
      <c r="E101" s="38"/>
      <c r="F101" s="38">
        <v>4713</v>
      </c>
      <c r="G101" s="39" t="s">
        <v>468</v>
      </c>
      <c r="H101" s="39"/>
      <c r="I101" s="39" t="s">
        <v>469</v>
      </c>
      <c r="J101" s="39" t="s">
        <v>470</v>
      </c>
      <c r="K101" s="40" t="s">
        <v>441</v>
      </c>
      <c r="L101" s="40" t="s">
        <v>33</v>
      </c>
      <c r="M101" s="41">
        <v>1162</v>
      </c>
      <c r="N101" s="42"/>
      <c r="O101" s="42"/>
      <c r="P101" s="42"/>
      <c r="Q101" s="42"/>
      <c r="R101" s="42"/>
      <c r="S101" s="61" t="s">
        <v>471</v>
      </c>
      <c r="T101" s="43">
        <v>67835.399999999994</v>
      </c>
      <c r="U101" s="44"/>
      <c r="V101" s="44" t="s">
        <v>198</v>
      </c>
      <c r="W101" s="44" t="s">
        <v>199</v>
      </c>
      <c r="X101" s="44"/>
      <c r="Y101" s="44"/>
      <c r="Z101" s="45" t="s">
        <v>472</v>
      </c>
      <c r="AA101" s="46">
        <v>46904</v>
      </c>
    </row>
    <row r="102" spans="1:27" ht="76.5" x14ac:dyDescent="0.2">
      <c r="A102" s="38">
        <v>26</v>
      </c>
      <c r="B102" s="38"/>
      <c r="C102" s="38"/>
      <c r="D102" s="38"/>
      <c r="E102" s="38"/>
      <c r="F102" s="47">
        <v>3233</v>
      </c>
      <c r="G102" s="39" t="s">
        <v>468</v>
      </c>
      <c r="H102" s="39"/>
      <c r="I102" s="39" t="s">
        <v>247</v>
      </c>
      <c r="J102" s="39" t="s">
        <v>473</v>
      </c>
      <c r="K102" s="40" t="s">
        <v>441</v>
      </c>
      <c r="L102" s="40" t="s">
        <v>33</v>
      </c>
      <c r="M102" s="53">
        <v>6950</v>
      </c>
      <c r="N102" s="42"/>
      <c r="O102" s="42"/>
      <c r="P102" s="42"/>
      <c r="Q102" s="42"/>
      <c r="R102" s="42"/>
      <c r="S102" s="61" t="s">
        <v>474</v>
      </c>
      <c r="T102" s="43">
        <v>527088</v>
      </c>
      <c r="U102" s="44"/>
      <c r="V102" s="44" t="s">
        <v>198</v>
      </c>
      <c r="W102" s="44" t="s">
        <v>199</v>
      </c>
      <c r="X102" s="44"/>
      <c r="Y102" s="44"/>
      <c r="Z102" s="45" t="s">
        <v>475</v>
      </c>
      <c r="AA102" s="46">
        <v>46752</v>
      </c>
    </row>
    <row r="103" spans="1:27" ht="63.75" x14ac:dyDescent="0.2">
      <c r="A103" s="38">
        <v>10</v>
      </c>
      <c r="B103" s="38"/>
      <c r="C103" s="38" t="s">
        <v>27</v>
      </c>
      <c r="D103" s="51" t="s">
        <v>265</v>
      </c>
      <c r="E103" s="51"/>
      <c r="F103" s="38" t="s">
        <v>476</v>
      </c>
      <c r="G103" s="39" t="s">
        <v>477</v>
      </c>
      <c r="H103" s="39"/>
      <c r="I103" s="39" t="s">
        <v>478</v>
      </c>
      <c r="J103" s="39" t="s">
        <v>479</v>
      </c>
      <c r="K103" s="40" t="s">
        <v>480</v>
      </c>
      <c r="L103" s="40" t="s">
        <v>33</v>
      </c>
      <c r="M103" s="41">
        <v>3920</v>
      </c>
      <c r="N103" s="42"/>
      <c r="O103" s="42"/>
      <c r="P103" s="42"/>
      <c r="Q103" s="42"/>
      <c r="R103" s="42"/>
      <c r="S103" s="61" t="s">
        <v>481</v>
      </c>
      <c r="T103" s="43">
        <v>299689.8</v>
      </c>
      <c r="U103" s="44"/>
      <c r="V103" s="44"/>
      <c r="W103" s="44" t="s">
        <v>199</v>
      </c>
      <c r="X103" s="44"/>
      <c r="Y103" s="44"/>
      <c r="Z103" s="45" t="s">
        <v>316</v>
      </c>
      <c r="AA103" s="46">
        <v>46265</v>
      </c>
    </row>
    <row r="104" spans="1:27" ht="114.75" x14ac:dyDescent="0.2">
      <c r="A104" s="38">
        <v>5</v>
      </c>
      <c r="B104" s="38"/>
      <c r="C104" s="38" t="s">
        <v>27</v>
      </c>
      <c r="D104" s="51" t="s">
        <v>265</v>
      </c>
      <c r="E104" s="51"/>
      <c r="F104" s="38" t="s">
        <v>482</v>
      </c>
      <c r="G104" s="39" t="s">
        <v>483</v>
      </c>
      <c r="H104" s="39"/>
      <c r="I104" s="39" t="s">
        <v>484</v>
      </c>
      <c r="J104" s="39" t="s">
        <v>485</v>
      </c>
      <c r="K104" s="40" t="s">
        <v>480</v>
      </c>
      <c r="L104" s="40" t="s">
        <v>33</v>
      </c>
      <c r="M104" s="41">
        <v>2286</v>
      </c>
      <c r="N104" s="42"/>
      <c r="O104" s="42"/>
      <c r="P104" s="42"/>
      <c r="Q104" s="42"/>
      <c r="R104" s="42"/>
      <c r="S104" s="61" t="s">
        <v>486</v>
      </c>
      <c r="T104" s="43">
        <v>588550.68000000005</v>
      </c>
      <c r="U104" s="44" t="s">
        <v>35</v>
      </c>
      <c r="V104" s="44"/>
      <c r="W104" s="44"/>
      <c r="X104" s="44"/>
      <c r="Y104" s="44"/>
      <c r="Z104" s="45" t="s">
        <v>487</v>
      </c>
      <c r="AA104" s="46">
        <v>47299</v>
      </c>
    </row>
    <row r="105" spans="1:27" ht="102" x14ac:dyDescent="0.2">
      <c r="A105" s="38">
        <v>25</v>
      </c>
      <c r="B105" s="38"/>
      <c r="C105" s="38"/>
      <c r="D105" s="38"/>
      <c r="E105" s="38"/>
      <c r="F105" s="47">
        <v>3646</v>
      </c>
      <c r="G105" s="39" t="s">
        <v>488</v>
      </c>
      <c r="H105" s="39"/>
      <c r="I105" s="39" t="s">
        <v>489</v>
      </c>
      <c r="J105" s="39" t="s">
        <v>490</v>
      </c>
      <c r="K105" s="40" t="s">
        <v>480</v>
      </c>
      <c r="L105" s="40" t="s">
        <v>33</v>
      </c>
      <c r="M105" s="41">
        <v>5948</v>
      </c>
      <c r="N105" s="42"/>
      <c r="O105" s="42"/>
      <c r="P105" s="42"/>
      <c r="Q105" s="42"/>
      <c r="R105" s="42"/>
      <c r="S105" s="61" t="s">
        <v>491</v>
      </c>
      <c r="T105" s="43">
        <v>886846.8</v>
      </c>
      <c r="U105" s="44" t="s">
        <v>35</v>
      </c>
      <c r="V105" s="44"/>
      <c r="W105" s="44"/>
      <c r="X105" s="44"/>
      <c r="Y105" s="44"/>
      <c r="Z105" s="45" t="s">
        <v>492</v>
      </c>
      <c r="AA105" s="46">
        <v>46446</v>
      </c>
    </row>
    <row r="106" spans="1:27" ht="102" x14ac:dyDescent="0.2">
      <c r="A106" s="73">
        <v>24</v>
      </c>
      <c r="B106" s="73"/>
      <c r="C106" s="73"/>
      <c r="D106" s="73"/>
      <c r="E106" s="73"/>
      <c r="F106" s="74">
        <v>4770</v>
      </c>
      <c r="G106" s="75" t="s">
        <v>493</v>
      </c>
      <c r="H106" s="75"/>
      <c r="I106" s="25" t="s">
        <v>494</v>
      </c>
      <c r="J106" s="25" t="s">
        <v>495</v>
      </c>
      <c r="K106" s="76" t="s">
        <v>480</v>
      </c>
      <c r="L106" s="40" t="s">
        <v>33</v>
      </c>
      <c r="M106" s="53">
        <v>9061</v>
      </c>
      <c r="N106" s="42"/>
      <c r="O106" s="42"/>
      <c r="P106" s="42"/>
      <c r="Q106" s="42"/>
      <c r="R106" s="42"/>
      <c r="S106" s="61" t="s">
        <v>496</v>
      </c>
      <c r="T106" s="61">
        <v>1715790.96</v>
      </c>
      <c r="U106" s="44" t="s">
        <v>35</v>
      </c>
      <c r="V106" s="44"/>
      <c r="W106" s="44"/>
      <c r="X106" s="44"/>
      <c r="Y106" s="44"/>
      <c r="Z106" s="25" t="s">
        <v>497</v>
      </c>
      <c r="AA106" s="26">
        <v>47361</v>
      </c>
    </row>
    <row r="107" spans="1:27" ht="127.5" outlineLevel="1" x14ac:dyDescent="0.2">
      <c r="A107" s="38">
        <v>119</v>
      </c>
      <c r="B107" s="38"/>
      <c r="C107" s="38"/>
      <c r="D107" s="38"/>
      <c r="E107" s="38"/>
      <c r="F107" s="47">
        <v>3233</v>
      </c>
      <c r="G107" s="39" t="s">
        <v>498</v>
      </c>
      <c r="H107" s="39"/>
      <c r="I107" s="39" t="s">
        <v>499</v>
      </c>
      <c r="J107" s="39" t="s">
        <v>500</v>
      </c>
      <c r="K107" s="40" t="s">
        <v>480</v>
      </c>
      <c r="L107" s="40" t="s">
        <v>33</v>
      </c>
      <c r="M107" s="53">
        <v>19025</v>
      </c>
      <c r="N107" s="42"/>
      <c r="O107" s="42"/>
      <c r="P107" s="42"/>
      <c r="Q107" s="42"/>
      <c r="R107" s="42"/>
      <c r="S107" s="61" t="s">
        <v>501</v>
      </c>
      <c r="T107" s="43">
        <v>4944243</v>
      </c>
      <c r="U107" s="44" t="s">
        <v>35</v>
      </c>
      <c r="V107" s="44"/>
      <c r="W107" s="44"/>
      <c r="X107" s="44"/>
      <c r="Y107" s="44"/>
      <c r="Z107" s="39" t="s">
        <v>502</v>
      </c>
      <c r="AA107" s="46">
        <v>46507</v>
      </c>
    </row>
    <row r="108" spans="1:27" ht="89.25" x14ac:dyDescent="0.2">
      <c r="A108" s="38">
        <v>45</v>
      </c>
      <c r="B108" s="38"/>
      <c r="C108" s="38" t="s">
        <v>27</v>
      </c>
      <c r="D108" s="51" t="s">
        <v>265</v>
      </c>
      <c r="E108" s="51"/>
      <c r="F108" s="38" t="s">
        <v>503</v>
      </c>
      <c r="G108" s="39" t="s">
        <v>504</v>
      </c>
      <c r="H108" s="39"/>
      <c r="I108" s="54" t="s">
        <v>505</v>
      </c>
      <c r="J108" s="39" t="s">
        <v>506</v>
      </c>
      <c r="K108" s="40" t="s">
        <v>480</v>
      </c>
      <c r="L108" s="40" t="s">
        <v>33</v>
      </c>
      <c r="M108" s="41">
        <v>16856</v>
      </c>
      <c r="N108" s="42"/>
      <c r="O108" s="42"/>
      <c r="P108" s="42"/>
      <c r="Q108" s="42"/>
      <c r="R108" s="42"/>
      <c r="S108" s="61" t="s">
        <v>507</v>
      </c>
      <c r="T108" s="43">
        <v>2121833.2799999998</v>
      </c>
      <c r="U108" s="44" t="s">
        <v>35</v>
      </c>
      <c r="V108" s="44"/>
      <c r="W108" s="44"/>
      <c r="X108" s="44"/>
      <c r="Y108" s="44"/>
      <c r="Z108" s="45" t="s">
        <v>508</v>
      </c>
      <c r="AA108" s="46" t="s">
        <v>509</v>
      </c>
    </row>
    <row r="109" spans="1:27" ht="51" x14ac:dyDescent="0.2">
      <c r="A109" s="38">
        <v>2</v>
      </c>
      <c r="B109" s="38"/>
      <c r="C109" s="38"/>
      <c r="D109" s="38"/>
      <c r="E109" s="38"/>
      <c r="F109" s="47">
        <v>1400</v>
      </c>
      <c r="G109" s="39" t="s">
        <v>510</v>
      </c>
      <c r="H109" s="39"/>
      <c r="I109" s="39" t="s">
        <v>511</v>
      </c>
      <c r="J109" s="39" t="s">
        <v>512</v>
      </c>
      <c r="K109" s="40" t="s">
        <v>480</v>
      </c>
      <c r="L109" s="40" t="s">
        <v>33</v>
      </c>
      <c r="M109" s="53">
        <v>2131</v>
      </c>
      <c r="N109" s="42"/>
      <c r="O109" s="42"/>
      <c r="P109" s="42"/>
      <c r="Q109" s="42"/>
      <c r="R109" s="42"/>
      <c r="S109" s="61" t="s">
        <v>513</v>
      </c>
      <c r="T109" s="43">
        <v>160080.72</v>
      </c>
      <c r="U109" s="44" t="s">
        <v>35</v>
      </c>
      <c r="V109" s="44"/>
      <c r="W109" s="44"/>
      <c r="X109" s="44"/>
      <c r="Y109" s="44"/>
      <c r="Z109" s="39" t="s">
        <v>514</v>
      </c>
      <c r="AA109" s="46">
        <v>46326</v>
      </c>
    </row>
    <row r="110" spans="1:27" ht="76.5" x14ac:dyDescent="0.2">
      <c r="A110" s="38">
        <v>70</v>
      </c>
      <c r="B110" s="38"/>
      <c r="C110" s="38"/>
      <c r="D110" s="38"/>
      <c r="E110" s="38"/>
      <c r="F110" s="47">
        <v>3253</v>
      </c>
      <c r="G110" s="39" t="s">
        <v>515</v>
      </c>
      <c r="H110" s="39"/>
      <c r="I110" s="39" t="s">
        <v>516</v>
      </c>
      <c r="J110" s="39" t="s">
        <v>517</v>
      </c>
      <c r="K110" s="40" t="s">
        <v>480</v>
      </c>
      <c r="L110" s="40" t="s">
        <v>33</v>
      </c>
      <c r="M110" s="41">
        <v>21335</v>
      </c>
      <c r="N110" s="42"/>
      <c r="O110" s="42"/>
      <c r="P110" s="42"/>
      <c r="Q110" s="42"/>
      <c r="R110" s="42"/>
      <c r="S110" s="61" t="s">
        <v>518</v>
      </c>
      <c r="T110" s="43">
        <v>3262187.76</v>
      </c>
      <c r="U110" s="44" t="s">
        <v>35</v>
      </c>
      <c r="V110" s="44"/>
      <c r="W110" s="44"/>
      <c r="X110" s="44"/>
      <c r="Y110" s="44"/>
      <c r="Z110" s="45" t="s">
        <v>519</v>
      </c>
      <c r="AA110" s="46">
        <v>47879</v>
      </c>
    </row>
    <row r="111" spans="1:27" ht="102" x14ac:dyDescent="0.2">
      <c r="A111" s="38"/>
      <c r="B111" s="38"/>
      <c r="C111" s="47" t="s">
        <v>27</v>
      </c>
      <c r="D111" s="51" t="s">
        <v>265</v>
      </c>
      <c r="E111" s="51"/>
      <c r="F111" s="38" t="s">
        <v>520</v>
      </c>
      <c r="G111" s="39" t="s">
        <v>521</v>
      </c>
      <c r="H111" s="39"/>
      <c r="I111" s="54" t="s">
        <v>522</v>
      </c>
      <c r="J111" s="39" t="s">
        <v>523</v>
      </c>
      <c r="K111" s="40" t="s">
        <v>480</v>
      </c>
      <c r="L111" s="40" t="s">
        <v>33</v>
      </c>
      <c r="M111" s="41">
        <v>4500</v>
      </c>
      <c r="N111" s="42"/>
      <c r="O111" s="42"/>
      <c r="P111" s="42"/>
      <c r="Q111" s="42"/>
      <c r="R111" s="42"/>
      <c r="S111" s="61" t="s">
        <v>524</v>
      </c>
      <c r="T111" s="43">
        <v>671857.5</v>
      </c>
      <c r="U111" s="44" t="s">
        <v>35</v>
      </c>
      <c r="V111" s="44"/>
      <c r="W111" s="44"/>
      <c r="X111" s="44"/>
      <c r="Y111" s="44"/>
      <c r="Z111" s="45" t="s">
        <v>525</v>
      </c>
      <c r="AA111" s="46">
        <v>46265</v>
      </c>
    </row>
    <row r="112" spans="1:27" ht="127.5" x14ac:dyDescent="0.2">
      <c r="A112" s="38">
        <v>53</v>
      </c>
      <c r="B112" s="38"/>
      <c r="C112" s="38"/>
      <c r="D112" s="38"/>
      <c r="E112" s="38"/>
      <c r="F112" s="47">
        <v>3233</v>
      </c>
      <c r="G112" s="39" t="s">
        <v>526</v>
      </c>
      <c r="H112" s="39"/>
      <c r="I112" s="39" t="s">
        <v>247</v>
      </c>
      <c r="J112" s="39" t="s">
        <v>527</v>
      </c>
      <c r="K112" s="40" t="s">
        <v>480</v>
      </c>
      <c r="L112" s="40" t="s">
        <v>33</v>
      </c>
      <c r="M112" s="41">
        <v>12443</v>
      </c>
      <c r="N112" s="42"/>
      <c r="O112" s="42"/>
      <c r="P112" s="42"/>
      <c r="Q112" s="42"/>
      <c r="R112" s="42"/>
      <c r="S112" s="61" t="s">
        <v>528</v>
      </c>
      <c r="T112" s="43">
        <v>3467117.52</v>
      </c>
      <c r="U112" s="44" t="s">
        <v>35</v>
      </c>
      <c r="V112" s="44"/>
      <c r="W112" s="52"/>
      <c r="X112" s="52"/>
      <c r="Y112" s="52"/>
      <c r="Z112" s="45" t="s">
        <v>529</v>
      </c>
      <c r="AA112" s="46">
        <v>46081</v>
      </c>
    </row>
    <row r="113" spans="1:27" ht="38.25" x14ac:dyDescent="0.2">
      <c r="A113" s="38">
        <v>5</v>
      </c>
      <c r="B113" s="38"/>
      <c r="C113" s="38"/>
      <c r="D113" s="38"/>
      <c r="E113" s="38"/>
      <c r="F113" s="47">
        <v>3650</v>
      </c>
      <c r="G113" s="39" t="s">
        <v>530</v>
      </c>
      <c r="H113" s="39"/>
      <c r="I113" s="39" t="s">
        <v>108</v>
      </c>
      <c r="J113" s="39" t="s">
        <v>531</v>
      </c>
      <c r="K113" s="40" t="s">
        <v>480</v>
      </c>
      <c r="L113" s="40" t="s">
        <v>33</v>
      </c>
      <c r="M113" s="41">
        <v>1200</v>
      </c>
      <c r="N113" s="42"/>
      <c r="O113" s="42"/>
      <c r="P113" s="42"/>
      <c r="Q113" s="42"/>
      <c r="R113" s="42"/>
      <c r="S113" s="61" t="s">
        <v>532</v>
      </c>
      <c r="T113" s="43">
        <v>86635.68</v>
      </c>
      <c r="U113" s="44" t="s">
        <v>35</v>
      </c>
      <c r="V113" s="44"/>
      <c r="W113" s="44"/>
      <c r="X113" s="44"/>
      <c r="Y113" s="44"/>
      <c r="Z113" s="45" t="s">
        <v>533</v>
      </c>
      <c r="AA113" s="46">
        <v>46203</v>
      </c>
    </row>
    <row r="114" spans="1:27" ht="51" x14ac:dyDescent="0.2">
      <c r="A114" s="38">
        <v>1</v>
      </c>
      <c r="B114" s="38"/>
      <c r="C114" s="38"/>
      <c r="D114" s="38" t="s">
        <v>534</v>
      </c>
      <c r="E114" s="38"/>
      <c r="F114" s="47" t="s">
        <v>535</v>
      </c>
      <c r="G114" s="39" t="s">
        <v>536</v>
      </c>
      <c r="H114" s="39"/>
      <c r="I114" s="39" t="s">
        <v>537</v>
      </c>
      <c r="J114" s="39" t="s">
        <v>538</v>
      </c>
      <c r="K114" s="40" t="s">
        <v>480</v>
      </c>
      <c r="L114" s="40" t="s">
        <v>33</v>
      </c>
      <c r="M114" s="41">
        <v>125</v>
      </c>
      <c r="N114" s="42"/>
      <c r="O114" s="42"/>
      <c r="P114" s="42"/>
      <c r="Q114" s="42"/>
      <c r="R114" s="42"/>
      <c r="S114" s="61" t="s">
        <v>539</v>
      </c>
      <c r="T114" s="43">
        <v>12600</v>
      </c>
      <c r="U114" s="44"/>
      <c r="V114" s="44" t="s">
        <v>198</v>
      </c>
      <c r="W114" s="44"/>
      <c r="X114" s="44"/>
      <c r="Y114" s="44"/>
      <c r="Z114" s="45" t="s">
        <v>540</v>
      </c>
      <c r="AA114" s="46">
        <v>46660</v>
      </c>
    </row>
    <row r="115" spans="1:27" ht="63.75" x14ac:dyDescent="0.2">
      <c r="A115" s="38">
        <v>1</v>
      </c>
      <c r="B115" s="38"/>
      <c r="C115" s="38" t="s">
        <v>27</v>
      </c>
      <c r="D115" s="51" t="s">
        <v>265</v>
      </c>
      <c r="E115" s="51"/>
      <c r="F115" s="38" t="s">
        <v>541</v>
      </c>
      <c r="G115" s="39" t="s">
        <v>542</v>
      </c>
      <c r="H115" s="39"/>
      <c r="I115" s="39" t="s">
        <v>543</v>
      </c>
      <c r="J115" s="39" t="s">
        <v>544</v>
      </c>
      <c r="K115" s="40" t="s">
        <v>480</v>
      </c>
      <c r="L115" s="40" t="s">
        <v>33</v>
      </c>
      <c r="M115" s="41">
        <v>300</v>
      </c>
      <c r="N115" s="42"/>
      <c r="O115" s="42"/>
      <c r="P115" s="42"/>
      <c r="Q115" s="42"/>
      <c r="R115" s="42"/>
      <c r="S115" s="61">
        <v>1.75</v>
      </c>
      <c r="T115" s="43">
        <v>525</v>
      </c>
      <c r="U115" s="44" t="s">
        <v>35</v>
      </c>
      <c r="V115" s="44"/>
      <c r="W115" s="44"/>
      <c r="X115" s="44"/>
      <c r="Y115" s="44"/>
      <c r="Z115" s="45" t="s">
        <v>545</v>
      </c>
      <c r="AA115" s="46" t="s">
        <v>422</v>
      </c>
    </row>
    <row r="116" spans="1:27" ht="89.25" x14ac:dyDescent="0.2">
      <c r="A116" s="38">
        <v>178</v>
      </c>
      <c r="B116" s="38"/>
      <c r="C116" s="38"/>
      <c r="D116" s="38"/>
      <c r="E116" s="38"/>
      <c r="F116" s="47">
        <v>3233</v>
      </c>
      <c r="G116" s="39" t="s">
        <v>546</v>
      </c>
      <c r="H116" s="39"/>
      <c r="I116" s="39" t="s">
        <v>547</v>
      </c>
      <c r="J116" s="39" t="s">
        <v>548</v>
      </c>
      <c r="K116" s="40" t="s">
        <v>480</v>
      </c>
      <c r="L116" s="40" t="s">
        <v>33</v>
      </c>
      <c r="M116" s="41">
        <v>30544</v>
      </c>
      <c r="N116" s="42"/>
      <c r="O116" s="42"/>
      <c r="P116" s="42"/>
      <c r="Q116" s="42"/>
      <c r="R116" s="42"/>
      <c r="S116" s="61" t="s">
        <v>549</v>
      </c>
      <c r="T116" s="43">
        <v>6157670.4000000004</v>
      </c>
      <c r="U116" s="44" t="s">
        <v>35</v>
      </c>
      <c r="V116" s="44"/>
      <c r="W116" s="44"/>
      <c r="X116" s="44"/>
      <c r="Y116" s="44"/>
      <c r="Z116" s="45" t="s">
        <v>550</v>
      </c>
      <c r="AA116" s="46">
        <v>48730</v>
      </c>
    </row>
    <row r="117" spans="1:27" ht="63.75" x14ac:dyDescent="0.2">
      <c r="A117" s="38">
        <v>30</v>
      </c>
      <c r="B117" s="38"/>
      <c r="C117" s="38"/>
      <c r="D117" s="38"/>
      <c r="E117" s="38"/>
      <c r="F117" s="47">
        <v>3646</v>
      </c>
      <c r="G117" s="39" t="s">
        <v>551</v>
      </c>
      <c r="H117" s="39"/>
      <c r="I117" s="39" t="s">
        <v>489</v>
      </c>
      <c r="J117" s="39" t="s">
        <v>552</v>
      </c>
      <c r="K117" s="40" t="s">
        <v>480</v>
      </c>
      <c r="L117" s="40" t="s">
        <v>33</v>
      </c>
      <c r="M117" s="41">
        <v>7623</v>
      </c>
      <c r="N117" s="42"/>
      <c r="O117" s="42"/>
      <c r="P117" s="42"/>
      <c r="Q117" s="42"/>
      <c r="R117" s="42"/>
      <c r="S117" s="61" t="s">
        <v>553</v>
      </c>
      <c r="T117" s="43">
        <v>839749.68</v>
      </c>
      <c r="U117" s="44" t="s">
        <v>35</v>
      </c>
      <c r="V117" s="44"/>
      <c r="W117" s="44"/>
      <c r="X117" s="44"/>
      <c r="Y117" s="44"/>
      <c r="Z117" s="45" t="s">
        <v>457</v>
      </c>
      <c r="AA117" s="46">
        <v>46477</v>
      </c>
    </row>
    <row r="118" spans="1:27" ht="76.5" x14ac:dyDescent="0.2">
      <c r="A118" s="38">
        <v>5</v>
      </c>
      <c r="B118" s="38"/>
      <c r="C118" s="38" t="s">
        <v>27</v>
      </c>
      <c r="D118" s="51" t="s">
        <v>265</v>
      </c>
      <c r="E118" s="51"/>
      <c r="F118" s="38" t="s">
        <v>554</v>
      </c>
      <c r="G118" s="39" t="s">
        <v>555</v>
      </c>
      <c r="H118" s="39"/>
      <c r="I118" s="39" t="s">
        <v>556</v>
      </c>
      <c r="J118" s="39" t="s">
        <v>557</v>
      </c>
      <c r="K118" s="40" t="s">
        <v>480</v>
      </c>
      <c r="L118" s="40" t="s">
        <v>33</v>
      </c>
      <c r="M118" s="41">
        <v>4231</v>
      </c>
      <c r="N118" s="42"/>
      <c r="O118" s="42"/>
      <c r="P118" s="42"/>
      <c r="Q118" s="42"/>
      <c r="R118" s="42"/>
      <c r="S118" s="61" t="s">
        <v>558</v>
      </c>
      <c r="T118" s="43">
        <v>700844.16</v>
      </c>
      <c r="U118" s="44"/>
      <c r="V118" s="44" t="s">
        <v>198</v>
      </c>
      <c r="W118" s="44"/>
      <c r="X118" s="44"/>
      <c r="Y118" s="44"/>
      <c r="Z118" s="45" t="s">
        <v>559</v>
      </c>
      <c r="AA118" s="46">
        <v>46446</v>
      </c>
    </row>
    <row r="119" spans="1:27" ht="76.5" x14ac:dyDescent="0.2">
      <c r="A119" s="38">
        <v>5</v>
      </c>
      <c r="B119" s="38"/>
      <c r="C119" s="38"/>
      <c r="D119" s="38"/>
      <c r="E119" s="38"/>
      <c r="F119" s="38">
        <v>3650</v>
      </c>
      <c r="G119" s="39" t="s">
        <v>560</v>
      </c>
      <c r="H119" s="39"/>
      <c r="I119" s="39" t="s">
        <v>108</v>
      </c>
      <c r="J119" s="39" t="s">
        <v>561</v>
      </c>
      <c r="K119" s="40" t="s">
        <v>480</v>
      </c>
      <c r="L119" s="40" t="s">
        <v>33</v>
      </c>
      <c r="M119" s="41">
        <v>1264</v>
      </c>
      <c r="N119" s="42"/>
      <c r="O119" s="42"/>
      <c r="P119" s="42"/>
      <c r="Q119" s="42"/>
      <c r="R119" s="42"/>
      <c r="S119" s="61" t="s">
        <v>562</v>
      </c>
      <c r="T119" s="43">
        <v>238836.48000000001</v>
      </c>
      <c r="U119" s="44"/>
      <c r="V119" s="44" t="s">
        <v>198</v>
      </c>
      <c r="W119" s="44"/>
      <c r="X119" s="44"/>
      <c r="Y119" s="44"/>
      <c r="Z119" s="77" t="s">
        <v>563</v>
      </c>
      <c r="AA119" s="46">
        <v>47118</v>
      </c>
    </row>
    <row r="120" spans="1:27" ht="89.25" x14ac:dyDescent="0.2">
      <c r="A120" s="38">
        <v>5</v>
      </c>
      <c r="B120" s="38"/>
      <c r="C120" s="38"/>
      <c r="D120" s="49" t="s">
        <v>265</v>
      </c>
      <c r="E120" s="51"/>
      <c r="F120" s="38" t="s">
        <v>564</v>
      </c>
      <c r="G120" s="39" t="s">
        <v>565</v>
      </c>
      <c r="H120" s="39"/>
      <c r="I120" s="39" t="s">
        <v>566</v>
      </c>
      <c r="J120" s="39" t="s">
        <v>567</v>
      </c>
      <c r="K120" s="40" t="s">
        <v>480</v>
      </c>
      <c r="L120" s="40" t="s">
        <v>33</v>
      </c>
      <c r="M120" s="41">
        <v>1490</v>
      </c>
      <c r="N120" s="42"/>
      <c r="O120" s="42"/>
      <c r="P120" s="42"/>
      <c r="Q120" s="42"/>
      <c r="R120" s="42"/>
      <c r="S120" s="61" t="s">
        <v>568</v>
      </c>
      <c r="T120" s="43">
        <v>217456.92</v>
      </c>
      <c r="U120" s="44"/>
      <c r="V120" s="44" t="s">
        <v>198</v>
      </c>
      <c r="W120" s="44"/>
      <c r="X120" s="44"/>
      <c r="Y120" s="44"/>
      <c r="Z120" s="45" t="s">
        <v>569</v>
      </c>
      <c r="AA120" s="46">
        <v>47177</v>
      </c>
    </row>
    <row r="121" spans="1:27" ht="63.75" x14ac:dyDescent="0.2">
      <c r="A121" s="38">
        <v>13</v>
      </c>
      <c r="B121" s="38"/>
      <c r="C121" s="38"/>
      <c r="D121" s="49"/>
      <c r="E121" s="51"/>
      <c r="F121" s="38">
        <v>3233</v>
      </c>
      <c r="G121" s="39" t="s">
        <v>570</v>
      </c>
      <c r="H121" s="39"/>
      <c r="I121" s="39" t="s">
        <v>571</v>
      </c>
      <c r="J121" s="39" t="s">
        <v>572</v>
      </c>
      <c r="K121" s="40" t="s">
        <v>480</v>
      </c>
      <c r="L121" s="40" t="s">
        <v>33</v>
      </c>
      <c r="M121" s="41">
        <v>1827</v>
      </c>
      <c r="N121" s="78"/>
      <c r="O121" s="42"/>
      <c r="P121" s="42"/>
      <c r="Q121" s="42"/>
      <c r="R121" s="42"/>
      <c r="S121" s="61" t="s">
        <v>573</v>
      </c>
      <c r="T121" s="43">
        <v>63584.4</v>
      </c>
      <c r="U121" s="44" t="s">
        <v>35</v>
      </c>
      <c r="V121" s="44"/>
      <c r="W121" s="44"/>
      <c r="X121" s="44"/>
      <c r="Y121" s="44"/>
      <c r="Z121" s="45" t="s">
        <v>574</v>
      </c>
      <c r="AA121" s="46">
        <v>46965</v>
      </c>
    </row>
    <row r="122" spans="1:27" ht="76.5" x14ac:dyDescent="0.2">
      <c r="A122" s="38">
        <v>9</v>
      </c>
      <c r="B122" s="38"/>
      <c r="C122" s="38"/>
      <c r="D122" s="38"/>
      <c r="E122" s="38"/>
      <c r="F122" s="47">
        <v>4713</v>
      </c>
      <c r="G122" s="39" t="s">
        <v>575</v>
      </c>
      <c r="H122" s="39"/>
      <c r="I122" s="39" t="s">
        <v>469</v>
      </c>
      <c r="J122" s="39" t="s">
        <v>576</v>
      </c>
      <c r="K122" s="40" t="s">
        <v>480</v>
      </c>
      <c r="L122" s="40" t="s">
        <v>33</v>
      </c>
      <c r="M122" s="41">
        <v>1440</v>
      </c>
      <c r="N122" s="78"/>
      <c r="O122" s="42"/>
      <c r="P122" s="42"/>
      <c r="Q122" s="42"/>
      <c r="R122" s="42"/>
      <c r="S122" s="61" t="s">
        <v>577</v>
      </c>
      <c r="T122" s="43">
        <v>177465.60000000001</v>
      </c>
      <c r="U122" s="44" t="s">
        <v>35</v>
      </c>
      <c r="V122" s="44"/>
      <c r="W122" s="44"/>
      <c r="X122" s="44"/>
      <c r="Y122" s="44"/>
      <c r="Z122" s="45" t="s">
        <v>578</v>
      </c>
      <c r="AA122" s="46">
        <v>47087</v>
      </c>
    </row>
    <row r="123" spans="1:27" ht="63.75" x14ac:dyDescent="0.2">
      <c r="A123" s="38">
        <v>24</v>
      </c>
      <c r="B123" s="38"/>
      <c r="C123" s="38"/>
      <c r="D123" s="38"/>
      <c r="E123" s="38"/>
      <c r="F123" s="38">
        <v>3233</v>
      </c>
      <c r="G123" s="39" t="s">
        <v>579</v>
      </c>
      <c r="H123" s="39"/>
      <c r="I123" s="39" t="s">
        <v>571</v>
      </c>
      <c r="J123" s="39" t="s">
        <v>580</v>
      </c>
      <c r="K123" s="40" t="s">
        <v>480</v>
      </c>
      <c r="L123" s="40" t="s">
        <v>33</v>
      </c>
      <c r="M123" s="41">
        <v>5565</v>
      </c>
      <c r="N123" s="79"/>
      <c r="O123" s="79"/>
      <c r="P123" s="79"/>
      <c r="Q123" s="79"/>
      <c r="R123" s="79"/>
      <c r="S123" s="61">
        <v>0</v>
      </c>
      <c r="T123" s="43">
        <v>0</v>
      </c>
      <c r="U123" s="80"/>
      <c r="V123" s="80" t="s">
        <v>198</v>
      </c>
      <c r="W123" s="80"/>
      <c r="X123" s="80"/>
      <c r="Y123" s="40"/>
      <c r="Z123" s="39" t="s">
        <v>581</v>
      </c>
      <c r="AA123" s="46">
        <v>46356</v>
      </c>
    </row>
    <row r="124" spans="1:27" ht="63.75" x14ac:dyDescent="0.2">
      <c r="A124" s="38"/>
      <c r="B124" s="38"/>
      <c r="C124" s="38"/>
      <c r="D124" s="38"/>
      <c r="E124" s="38"/>
      <c r="F124" s="38">
        <v>3238</v>
      </c>
      <c r="G124" s="39" t="s">
        <v>579</v>
      </c>
      <c r="H124" s="39"/>
      <c r="I124" s="39" t="s">
        <v>571</v>
      </c>
      <c r="J124" s="39" t="s">
        <v>582</v>
      </c>
      <c r="K124" s="40" t="s">
        <v>480</v>
      </c>
      <c r="L124" s="40" t="s">
        <v>33</v>
      </c>
      <c r="M124" s="41">
        <v>9614</v>
      </c>
      <c r="N124" s="79"/>
      <c r="O124" s="79"/>
      <c r="P124" s="79"/>
      <c r="Q124" s="79"/>
      <c r="R124" s="79"/>
      <c r="S124" s="61" t="s">
        <v>583</v>
      </c>
      <c r="T124" s="43">
        <v>144000</v>
      </c>
      <c r="U124" s="80" t="s">
        <v>35</v>
      </c>
      <c r="V124" s="80"/>
      <c r="W124" s="80"/>
      <c r="X124" s="80"/>
      <c r="Y124" s="40"/>
      <c r="Z124" s="39" t="s">
        <v>584</v>
      </c>
      <c r="AA124" s="46">
        <v>46934</v>
      </c>
    </row>
    <row r="125" spans="1:27" ht="78.75" customHeight="1" x14ac:dyDescent="0.2">
      <c r="A125" s="38">
        <v>28</v>
      </c>
      <c r="B125" s="38"/>
      <c r="C125" s="38"/>
      <c r="D125" s="38"/>
      <c r="E125" s="38"/>
      <c r="F125" s="47">
        <v>4770</v>
      </c>
      <c r="G125" s="39" t="s">
        <v>585</v>
      </c>
      <c r="H125" s="39"/>
      <c r="I125" s="25" t="s">
        <v>494</v>
      </c>
      <c r="J125" s="39" t="s">
        <v>586</v>
      </c>
      <c r="K125" s="40" t="s">
        <v>480</v>
      </c>
      <c r="L125" s="40" t="s">
        <v>33</v>
      </c>
      <c r="M125" s="41">
        <v>9450</v>
      </c>
      <c r="N125" s="42"/>
      <c r="O125" s="42"/>
      <c r="P125" s="42"/>
      <c r="Q125" s="42"/>
      <c r="R125" s="42"/>
      <c r="S125" s="61" t="s">
        <v>587</v>
      </c>
      <c r="T125" s="43">
        <v>1104324</v>
      </c>
      <c r="U125" s="44"/>
      <c r="V125" s="44" t="s">
        <v>198</v>
      </c>
      <c r="W125" s="44"/>
      <c r="X125" s="44"/>
      <c r="Y125" s="44"/>
      <c r="Z125" s="45" t="s">
        <v>1405</v>
      </c>
      <c r="AA125" s="46">
        <v>46568</v>
      </c>
    </row>
    <row r="126" spans="1:27" ht="63.75" x14ac:dyDescent="0.2">
      <c r="A126" s="38">
        <v>23</v>
      </c>
      <c r="B126" s="38"/>
      <c r="C126" s="38"/>
      <c r="D126" s="38"/>
      <c r="E126" s="38"/>
      <c r="F126" s="47">
        <v>3646</v>
      </c>
      <c r="G126" s="39" t="s">
        <v>588</v>
      </c>
      <c r="H126" s="39"/>
      <c r="I126" s="25" t="s">
        <v>589</v>
      </c>
      <c r="J126" s="39" t="s">
        <v>590</v>
      </c>
      <c r="K126" s="40" t="s">
        <v>480</v>
      </c>
      <c r="L126" s="40" t="s">
        <v>33</v>
      </c>
      <c r="M126" s="41">
        <v>7926</v>
      </c>
      <c r="N126" s="42"/>
      <c r="O126" s="42"/>
      <c r="P126" s="42"/>
      <c r="Q126" s="42"/>
      <c r="R126" s="42"/>
      <c r="S126" s="61" t="s">
        <v>591</v>
      </c>
      <c r="T126" s="43">
        <v>10009924.800000001</v>
      </c>
      <c r="U126" s="44" t="s">
        <v>35</v>
      </c>
      <c r="V126" s="44"/>
      <c r="W126" s="44"/>
      <c r="X126" s="44"/>
      <c r="Y126" s="44"/>
      <c r="Z126" s="45" t="s">
        <v>578</v>
      </c>
      <c r="AA126" s="46">
        <v>47087</v>
      </c>
    </row>
    <row r="127" spans="1:27" ht="63.75" x14ac:dyDescent="0.2">
      <c r="A127" s="38">
        <v>6</v>
      </c>
      <c r="B127" s="38"/>
      <c r="C127" s="38"/>
      <c r="D127" s="38"/>
      <c r="E127" s="38"/>
      <c r="F127" s="47">
        <v>3650</v>
      </c>
      <c r="G127" s="39" t="s">
        <v>592</v>
      </c>
      <c r="H127" s="39"/>
      <c r="I127" s="39" t="s">
        <v>108</v>
      </c>
      <c r="J127" s="39" t="s">
        <v>593</v>
      </c>
      <c r="K127" s="40" t="s">
        <v>480</v>
      </c>
      <c r="L127" s="40" t="s">
        <v>33</v>
      </c>
      <c r="M127" s="41">
        <v>2000</v>
      </c>
      <c r="N127" s="42"/>
      <c r="O127" s="42"/>
      <c r="P127" s="42"/>
      <c r="Q127" s="42"/>
      <c r="R127" s="42"/>
      <c r="S127" s="61" t="s">
        <v>594</v>
      </c>
      <c r="T127" s="43">
        <v>248640</v>
      </c>
      <c r="U127" s="44" t="s">
        <v>35</v>
      </c>
      <c r="V127" s="44"/>
      <c r="W127" s="44"/>
      <c r="X127" s="44"/>
      <c r="Y127" s="44"/>
      <c r="Z127" s="45" t="s">
        <v>208</v>
      </c>
      <c r="AA127" s="46">
        <v>46295</v>
      </c>
    </row>
    <row r="128" spans="1:27" ht="89.25" x14ac:dyDescent="0.2">
      <c r="A128" s="38">
        <v>130</v>
      </c>
      <c r="B128" s="38"/>
      <c r="C128" s="38"/>
      <c r="D128" s="38"/>
      <c r="E128" s="38"/>
      <c r="F128" s="47">
        <v>3208</v>
      </c>
      <c r="G128" s="39" t="s">
        <v>595</v>
      </c>
      <c r="H128" s="39"/>
      <c r="I128" s="39" t="s">
        <v>596</v>
      </c>
      <c r="J128" s="39" t="s">
        <v>597</v>
      </c>
      <c r="K128" s="40" t="s">
        <v>480</v>
      </c>
      <c r="L128" s="40" t="s">
        <v>33</v>
      </c>
      <c r="M128" s="41">
        <v>24261</v>
      </c>
      <c r="N128" s="42"/>
      <c r="O128" s="42"/>
      <c r="P128" s="42"/>
      <c r="Q128" s="42"/>
      <c r="R128" s="42"/>
      <c r="S128" s="61" t="s">
        <v>598</v>
      </c>
      <c r="T128" s="43">
        <v>5645049.4800000004</v>
      </c>
      <c r="U128" s="44" t="s">
        <v>35</v>
      </c>
      <c r="V128" s="44"/>
      <c r="W128" s="44"/>
      <c r="X128" s="44"/>
      <c r="Y128" s="44"/>
      <c r="Z128" s="45" t="s">
        <v>599</v>
      </c>
      <c r="AA128" s="46">
        <v>47542</v>
      </c>
    </row>
    <row r="129" spans="1:27" ht="63.75" x14ac:dyDescent="0.2">
      <c r="A129" s="38">
        <v>15</v>
      </c>
      <c r="B129" s="38"/>
      <c r="C129" s="38"/>
      <c r="D129" s="38"/>
      <c r="E129" s="38"/>
      <c r="F129" s="47">
        <v>3149</v>
      </c>
      <c r="G129" s="39" t="s">
        <v>600</v>
      </c>
      <c r="H129" s="39"/>
      <c r="I129" s="39" t="s">
        <v>601</v>
      </c>
      <c r="J129" s="39" t="s">
        <v>602</v>
      </c>
      <c r="K129" s="40" t="s">
        <v>480</v>
      </c>
      <c r="L129" s="40" t="s">
        <v>33</v>
      </c>
      <c r="M129" s="41">
        <v>6545</v>
      </c>
      <c r="N129" s="42"/>
      <c r="O129" s="42"/>
      <c r="P129" s="42"/>
      <c r="Q129" s="42"/>
      <c r="R129" s="42"/>
      <c r="S129" s="61" t="s">
        <v>603</v>
      </c>
      <c r="T129" s="43">
        <v>820743</v>
      </c>
      <c r="U129" s="44" t="s">
        <v>35</v>
      </c>
      <c r="V129" s="44"/>
      <c r="W129" s="44"/>
      <c r="X129" s="44"/>
      <c r="Y129" s="44"/>
      <c r="Z129" s="45" t="s">
        <v>604</v>
      </c>
      <c r="AA129" s="46">
        <v>47756</v>
      </c>
    </row>
    <row r="130" spans="1:27" ht="89.25" x14ac:dyDescent="0.2">
      <c r="A130" s="38">
        <v>20</v>
      </c>
      <c r="B130" s="38"/>
      <c r="C130" s="38"/>
      <c r="D130" s="38"/>
      <c r="E130" s="38"/>
      <c r="F130" s="47">
        <v>3219</v>
      </c>
      <c r="G130" s="39" t="s">
        <v>600</v>
      </c>
      <c r="H130" s="39"/>
      <c r="I130" s="39" t="s">
        <v>605</v>
      </c>
      <c r="J130" s="39" t="s">
        <v>606</v>
      </c>
      <c r="K130" s="40" t="s">
        <v>480</v>
      </c>
      <c r="L130" s="40" t="s">
        <v>33</v>
      </c>
      <c r="M130" s="41">
        <v>2698</v>
      </c>
      <c r="N130" s="42"/>
      <c r="O130" s="42"/>
      <c r="P130" s="42"/>
      <c r="Q130" s="42"/>
      <c r="R130" s="42"/>
      <c r="S130" s="61" t="s">
        <v>607</v>
      </c>
      <c r="T130" s="43">
        <v>577911.6</v>
      </c>
      <c r="U130" s="44" t="s">
        <v>35</v>
      </c>
      <c r="V130" s="44"/>
      <c r="W130" s="44"/>
      <c r="X130" s="44"/>
      <c r="Y130" s="44"/>
      <c r="Z130" s="45" t="s">
        <v>608</v>
      </c>
      <c r="AA130" s="46">
        <v>47573</v>
      </c>
    </row>
    <row r="131" spans="1:27" ht="102" x14ac:dyDescent="0.2">
      <c r="A131" s="38">
        <v>9</v>
      </c>
      <c r="B131" s="38"/>
      <c r="C131" s="38"/>
      <c r="D131" s="38"/>
      <c r="E131" s="38"/>
      <c r="F131" s="38">
        <v>3223</v>
      </c>
      <c r="G131" s="39" t="s">
        <v>600</v>
      </c>
      <c r="H131" s="39"/>
      <c r="I131" s="39" t="s">
        <v>609</v>
      </c>
      <c r="J131" s="39" t="s">
        <v>610</v>
      </c>
      <c r="K131" s="40" t="s">
        <v>480</v>
      </c>
      <c r="L131" s="40" t="s">
        <v>33</v>
      </c>
      <c r="M131" s="41">
        <v>1370</v>
      </c>
      <c r="N131" s="42"/>
      <c r="O131" s="42"/>
      <c r="P131" s="42"/>
      <c r="Q131" s="42"/>
      <c r="R131" s="42"/>
      <c r="S131" s="61" t="s">
        <v>611</v>
      </c>
      <c r="T131" s="43">
        <v>208623.6</v>
      </c>
      <c r="U131" s="44" t="s">
        <v>35</v>
      </c>
      <c r="V131" s="44"/>
      <c r="W131" s="44"/>
      <c r="X131" s="44"/>
      <c r="Y131" s="44"/>
      <c r="Z131" s="45" t="s">
        <v>612</v>
      </c>
      <c r="AA131" s="46">
        <v>46173</v>
      </c>
    </row>
    <row r="132" spans="1:27" ht="102" x14ac:dyDescent="0.2">
      <c r="A132" s="38">
        <v>3</v>
      </c>
      <c r="B132" s="38"/>
      <c r="C132" s="38"/>
      <c r="D132" s="38"/>
      <c r="E132" s="38"/>
      <c r="F132" s="47">
        <v>3170</v>
      </c>
      <c r="G132" s="39" t="s">
        <v>600</v>
      </c>
      <c r="H132" s="39"/>
      <c r="I132" s="39" t="s">
        <v>613</v>
      </c>
      <c r="J132" s="39" t="s">
        <v>614</v>
      </c>
      <c r="K132" s="40" t="s">
        <v>480</v>
      </c>
      <c r="L132" s="40" t="s">
        <v>33</v>
      </c>
      <c r="M132" s="41">
        <v>922</v>
      </c>
      <c r="N132" s="42"/>
      <c r="O132" s="42"/>
      <c r="P132" s="42"/>
      <c r="Q132" s="42"/>
      <c r="R132" s="42"/>
      <c r="S132" s="61" t="s">
        <v>611</v>
      </c>
      <c r="T132" s="43">
        <v>140402.16</v>
      </c>
      <c r="U132" s="44" t="s">
        <v>35</v>
      </c>
      <c r="V132" s="44"/>
      <c r="W132" s="44"/>
      <c r="X132" s="44"/>
      <c r="Y132" s="44"/>
      <c r="Z132" s="45" t="s">
        <v>615</v>
      </c>
      <c r="AA132" s="46">
        <v>46173</v>
      </c>
    </row>
    <row r="133" spans="1:27" ht="76.5" x14ac:dyDescent="0.2">
      <c r="A133" s="38">
        <v>8</v>
      </c>
      <c r="B133" s="38"/>
      <c r="C133" s="38"/>
      <c r="D133" s="38"/>
      <c r="E133" s="38"/>
      <c r="F133" s="47">
        <v>3151</v>
      </c>
      <c r="G133" s="39" t="s">
        <v>600</v>
      </c>
      <c r="H133" s="39"/>
      <c r="I133" s="39" t="s">
        <v>616</v>
      </c>
      <c r="J133" s="39" t="s">
        <v>617</v>
      </c>
      <c r="K133" s="40" t="s">
        <v>480</v>
      </c>
      <c r="L133" s="40" t="s">
        <v>33</v>
      </c>
      <c r="M133" s="41">
        <v>2512</v>
      </c>
      <c r="N133" s="42"/>
      <c r="O133" s="42"/>
      <c r="P133" s="42"/>
      <c r="Q133" s="42"/>
      <c r="R133" s="42"/>
      <c r="S133" s="61" t="s">
        <v>618</v>
      </c>
      <c r="T133" s="43">
        <v>303479.88</v>
      </c>
      <c r="U133" s="44" t="s">
        <v>35</v>
      </c>
      <c r="V133" s="44"/>
      <c r="W133" s="44"/>
      <c r="X133" s="44"/>
      <c r="Y133" s="44"/>
      <c r="Z133" s="45" t="s">
        <v>619</v>
      </c>
      <c r="AA133" s="46">
        <v>46843</v>
      </c>
    </row>
    <row r="134" spans="1:27" ht="89.25" x14ac:dyDescent="0.2">
      <c r="A134" s="38">
        <v>23</v>
      </c>
      <c r="B134" s="38"/>
      <c r="C134" s="38"/>
      <c r="D134" s="38"/>
      <c r="E134" s="38"/>
      <c r="F134" s="47">
        <v>4660</v>
      </c>
      <c r="G134" s="39" t="s">
        <v>620</v>
      </c>
      <c r="H134" s="39"/>
      <c r="I134" s="39" t="s">
        <v>621</v>
      </c>
      <c r="J134" s="39" t="s">
        <v>622</v>
      </c>
      <c r="K134" s="40" t="s">
        <v>480</v>
      </c>
      <c r="L134" s="40" t="s">
        <v>33</v>
      </c>
      <c r="M134" s="41">
        <v>6513</v>
      </c>
      <c r="N134" s="42"/>
      <c r="O134" s="42"/>
      <c r="P134" s="42"/>
      <c r="Q134" s="42"/>
      <c r="R134" s="42"/>
      <c r="S134" s="61" t="s">
        <v>623</v>
      </c>
      <c r="T134" s="43">
        <v>1042601.04</v>
      </c>
      <c r="U134" s="44" t="s">
        <v>35</v>
      </c>
      <c r="V134" s="44"/>
      <c r="W134" s="44"/>
      <c r="X134" s="44"/>
      <c r="Y134" s="44"/>
      <c r="Z134" s="45" t="s">
        <v>624</v>
      </c>
      <c r="AA134" s="46">
        <v>47087</v>
      </c>
    </row>
    <row r="135" spans="1:27" ht="63.75" x14ac:dyDescent="0.2">
      <c r="A135" s="38">
        <v>10</v>
      </c>
      <c r="B135" s="38"/>
      <c r="C135" s="38"/>
      <c r="D135" s="51" t="s">
        <v>265</v>
      </c>
      <c r="E135" s="51"/>
      <c r="F135" s="38">
        <v>1032</v>
      </c>
      <c r="G135" s="39" t="s">
        <v>625</v>
      </c>
      <c r="H135" s="39"/>
      <c r="I135" s="39" t="s">
        <v>626</v>
      </c>
      <c r="J135" s="39" t="s">
        <v>627</v>
      </c>
      <c r="K135" s="40" t="s">
        <v>480</v>
      </c>
      <c r="L135" s="40" t="s">
        <v>33</v>
      </c>
      <c r="M135" s="41">
        <v>2235</v>
      </c>
      <c r="N135" s="42"/>
      <c r="O135" s="42"/>
      <c r="P135" s="42"/>
      <c r="Q135" s="42"/>
      <c r="R135" s="42"/>
      <c r="S135" s="61" t="s">
        <v>628</v>
      </c>
      <c r="T135" s="43">
        <v>286648.32000000001</v>
      </c>
      <c r="U135" s="44" t="s">
        <v>35</v>
      </c>
      <c r="V135" s="44"/>
      <c r="W135" s="44"/>
      <c r="X135" s="44"/>
      <c r="Y135" s="44"/>
      <c r="Z135" s="45" t="s">
        <v>629</v>
      </c>
      <c r="AA135" s="46">
        <v>47452</v>
      </c>
    </row>
    <row r="136" spans="1:27" ht="138" customHeight="1" x14ac:dyDescent="0.2">
      <c r="A136" s="38">
        <v>3</v>
      </c>
      <c r="B136" s="38"/>
      <c r="C136" s="38"/>
      <c r="D136" s="38"/>
      <c r="E136" s="49" t="s">
        <v>42</v>
      </c>
      <c r="F136" s="38">
        <v>4219</v>
      </c>
      <c r="G136" s="39" t="s">
        <v>630</v>
      </c>
      <c r="H136" s="39"/>
      <c r="I136" s="39" t="s">
        <v>631</v>
      </c>
      <c r="J136" s="39" t="s">
        <v>632</v>
      </c>
      <c r="K136" s="40" t="s">
        <v>480</v>
      </c>
      <c r="L136" s="40" t="s">
        <v>33</v>
      </c>
      <c r="M136" s="53">
        <v>1330</v>
      </c>
      <c r="N136" s="42"/>
      <c r="O136" s="42"/>
      <c r="P136" s="42"/>
      <c r="Q136" s="42"/>
      <c r="R136" s="42"/>
      <c r="S136" s="61" t="s">
        <v>633</v>
      </c>
      <c r="T136" s="43">
        <v>260786.4</v>
      </c>
      <c r="U136" s="44" t="s">
        <v>35</v>
      </c>
      <c r="V136" s="44"/>
      <c r="W136" s="44"/>
      <c r="X136" s="44"/>
      <c r="Y136" s="44"/>
      <c r="Z136" s="57" t="s">
        <v>634</v>
      </c>
      <c r="AA136" s="46">
        <v>47269</v>
      </c>
    </row>
    <row r="137" spans="1:27" ht="63.75" x14ac:dyDescent="0.2">
      <c r="A137" s="38"/>
      <c r="B137" s="38"/>
      <c r="C137" s="38"/>
      <c r="D137" s="38"/>
      <c r="E137" s="49" t="s">
        <v>42</v>
      </c>
      <c r="F137" s="38"/>
      <c r="G137" s="39" t="s">
        <v>635</v>
      </c>
      <c r="H137" s="39"/>
      <c r="I137" s="39" t="s">
        <v>636</v>
      </c>
      <c r="J137" s="39" t="s">
        <v>637</v>
      </c>
      <c r="K137" s="40" t="s">
        <v>480</v>
      </c>
      <c r="L137" s="40" t="s">
        <v>33</v>
      </c>
      <c r="M137" s="53">
        <v>12220</v>
      </c>
      <c r="N137" s="42"/>
      <c r="O137" s="42"/>
      <c r="P137" s="42"/>
      <c r="Q137" s="42"/>
      <c r="R137" s="42"/>
      <c r="S137" s="61" t="s">
        <v>638</v>
      </c>
      <c r="T137" s="43">
        <v>39104</v>
      </c>
      <c r="U137" s="44"/>
      <c r="V137" s="44"/>
      <c r="W137" s="44"/>
      <c r="X137" s="44"/>
      <c r="Y137" s="44"/>
      <c r="Z137" s="57" t="s">
        <v>639</v>
      </c>
      <c r="AA137" s="46">
        <v>46203</v>
      </c>
    </row>
    <row r="138" spans="1:27" ht="127.5" x14ac:dyDescent="0.2">
      <c r="A138" s="38">
        <v>36</v>
      </c>
      <c r="B138" s="38"/>
      <c r="C138" s="38"/>
      <c r="D138" s="38"/>
      <c r="E138" s="38"/>
      <c r="F138" s="38">
        <v>3173</v>
      </c>
      <c r="G138" s="39" t="s">
        <v>630</v>
      </c>
      <c r="H138" s="39"/>
      <c r="I138" s="39" t="s">
        <v>640</v>
      </c>
      <c r="J138" s="39" t="s">
        <v>641</v>
      </c>
      <c r="K138" s="40" t="s">
        <v>480</v>
      </c>
      <c r="L138" s="40" t="s">
        <v>33</v>
      </c>
      <c r="M138" s="53">
        <v>10658</v>
      </c>
      <c r="N138" s="42"/>
      <c r="O138" s="42"/>
      <c r="P138" s="42"/>
      <c r="Q138" s="42"/>
      <c r="R138" s="42"/>
      <c r="S138" s="61" t="s">
        <v>633</v>
      </c>
      <c r="T138" s="43">
        <v>2089433.4</v>
      </c>
      <c r="U138" s="44" t="s">
        <v>35</v>
      </c>
      <c r="V138" s="44"/>
      <c r="W138" s="44"/>
      <c r="X138" s="44"/>
      <c r="Y138" s="44"/>
      <c r="Z138" s="57" t="s">
        <v>642</v>
      </c>
      <c r="AA138" s="46">
        <v>47299</v>
      </c>
    </row>
    <row r="139" spans="1:27" ht="65.25" customHeight="1" x14ac:dyDescent="0.2">
      <c r="A139" s="38">
        <v>8</v>
      </c>
      <c r="B139" s="38"/>
      <c r="C139" s="38"/>
      <c r="D139" s="38"/>
      <c r="E139" s="38"/>
      <c r="F139" s="47" t="s">
        <v>643</v>
      </c>
      <c r="G139" s="39" t="s">
        <v>630</v>
      </c>
      <c r="H139" s="39"/>
      <c r="I139" s="39" t="s">
        <v>640</v>
      </c>
      <c r="J139" s="39" t="s">
        <v>644</v>
      </c>
      <c r="K139" s="40" t="s">
        <v>480</v>
      </c>
      <c r="L139" s="40" t="s">
        <v>33</v>
      </c>
      <c r="M139" s="53">
        <v>1240</v>
      </c>
      <c r="N139" s="42"/>
      <c r="O139" s="42"/>
      <c r="P139" s="42"/>
      <c r="Q139" s="42"/>
      <c r="R139" s="42"/>
      <c r="S139" s="61" t="s">
        <v>645</v>
      </c>
      <c r="T139" s="43">
        <v>146801.82999999999</v>
      </c>
      <c r="U139" s="44" t="s">
        <v>35</v>
      </c>
      <c r="V139" s="44"/>
      <c r="W139" s="44"/>
      <c r="X139" s="44"/>
      <c r="Y139" s="44"/>
      <c r="Z139" s="57" t="s">
        <v>646</v>
      </c>
      <c r="AA139" s="46">
        <v>47269</v>
      </c>
    </row>
    <row r="140" spans="1:27" ht="114.75" x14ac:dyDescent="0.2">
      <c r="A140" s="38">
        <v>6</v>
      </c>
      <c r="B140" s="38"/>
      <c r="C140" s="38"/>
      <c r="D140" s="51" t="s">
        <v>265</v>
      </c>
      <c r="E140" s="51"/>
      <c r="F140" s="47" t="s">
        <v>647</v>
      </c>
      <c r="G140" s="39" t="s">
        <v>648</v>
      </c>
      <c r="H140" s="39"/>
      <c r="I140" s="39" t="s">
        <v>649</v>
      </c>
      <c r="J140" s="39" t="s">
        <v>650</v>
      </c>
      <c r="K140" s="40" t="s">
        <v>480</v>
      </c>
      <c r="L140" s="40" t="s">
        <v>33</v>
      </c>
      <c r="M140" s="41">
        <v>4955</v>
      </c>
      <c r="N140" s="42"/>
      <c r="O140" s="42"/>
      <c r="P140" s="42"/>
      <c r="Q140" s="42"/>
      <c r="R140" s="42"/>
      <c r="S140" s="61" t="s">
        <v>651</v>
      </c>
      <c r="T140" s="43">
        <v>922521.9</v>
      </c>
      <c r="U140" s="44" t="s">
        <v>35</v>
      </c>
      <c r="V140" s="44"/>
      <c r="W140" s="44"/>
      <c r="X140" s="44"/>
      <c r="Y140" s="44"/>
      <c r="Z140" s="45" t="s">
        <v>652</v>
      </c>
      <c r="AA140" s="46">
        <v>47057</v>
      </c>
    </row>
    <row r="141" spans="1:27" ht="148.5" customHeight="1" x14ac:dyDescent="0.2">
      <c r="A141" s="38">
        <v>47</v>
      </c>
      <c r="B141" s="38"/>
      <c r="C141" s="38"/>
      <c r="D141" s="38"/>
      <c r="E141" s="38"/>
      <c r="F141" s="47">
        <v>2720</v>
      </c>
      <c r="G141" s="39" t="s">
        <v>648</v>
      </c>
      <c r="H141" s="39"/>
      <c r="I141" s="39" t="s">
        <v>653</v>
      </c>
      <c r="J141" s="39" t="s">
        <v>654</v>
      </c>
      <c r="K141" s="40" t="s">
        <v>480</v>
      </c>
      <c r="L141" s="40" t="s">
        <v>33</v>
      </c>
      <c r="M141" s="41">
        <v>19836</v>
      </c>
      <c r="N141" s="42"/>
      <c r="O141" s="42"/>
      <c r="P141" s="42"/>
      <c r="Q141" s="42"/>
      <c r="R141" s="42"/>
      <c r="S141" s="61" t="s">
        <v>655</v>
      </c>
      <c r="T141" s="43">
        <v>2648702.96</v>
      </c>
      <c r="U141" s="44" t="s">
        <v>35</v>
      </c>
      <c r="V141" s="44"/>
      <c r="W141" s="44"/>
      <c r="X141" s="44"/>
      <c r="Y141" s="44"/>
      <c r="Z141" s="45" t="s">
        <v>656</v>
      </c>
      <c r="AA141" s="46">
        <v>47879</v>
      </c>
    </row>
    <row r="142" spans="1:27" ht="102" x14ac:dyDescent="0.2">
      <c r="A142" s="38">
        <v>48</v>
      </c>
      <c r="B142" s="38"/>
      <c r="C142" s="38"/>
      <c r="D142" s="38"/>
      <c r="E142" s="38"/>
      <c r="F142" s="47">
        <v>4709</v>
      </c>
      <c r="G142" s="39" t="s">
        <v>648</v>
      </c>
      <c r="H142" s="39"/>
      <c r="I142" s="39" t="s">
        <v>657</v>
      </c>
      <c r="J142" s="39" t="s">
        <v>658</v>
      </c>
      <c r="K142" s="40" t="s">
        <v>480</v>
      </c>
      <c r="L142" s="40" t="s">
        <v>33</v>
      </c>
      <c r="M142" s="41">
        <v>2727</v>
      </c>
      <c r="N142" s="42"/>
      <c r="O142" s="42"/>
      <c r="P142" s="42"/>
      <c r="Q142" s="42"/>
      <c r="R142" s="42"/>
      <c r="S142" s="61" t="s">
        <v>659</v>
      </c>
      <c r="T142" s="43">
        <v>394229.4</v>
      </c>
      <c r="U142" s="44" t="s">
        <v>35</v>
      </c>
      <c r="V142" s="44"/>
      <c r="W142" s="44"/>
      <c r="X142" s="44"/>
      <c r="Y142" s="44"/>
      <c r="Z142" s="45" t="s">
        <v>660</v>
      </c>
      <c r="AA142" s="46">
        <v>47269</v>
      </c>
    </row>
    <row r="143" spans="1:27" ht="114.75" x14ac:dyDescent="0.2">
      <c r="A143" s="38">
        <v>44</v>
      </c>
      <c r="B143" s="38"/>
      <c r="C143" s="38"/>
      <c r="D143" s="38"/>
      <c r="E143" s="38"/>
      <c r="F143" s="47">
        <v>4130</v>
      </c>
      <c r="G143" s="39" t="s">
        <v>661</v>
      </c>
      <c r="H143" s="39"/>
      <c r="I143" s="39" t="s">
        <v>662</v>
      </c>
      <c r="J143" s="39" t="s">
        <v>663</v>
      </c>
      <c r="K143" s="40" t="s">
        <v>480</v>
      </c>
      <c r="L143" s="40" t="s">
        <v>33</v>
      </c>
      <c r="M143" s="41">
        <v>11015</v>
      </c>
      <c r="N143" s="42"/>
      <c r="O143" s="42"/>
      <c r="P143" s="42"/>
      <c r="Q143" s="42"/>
      <c r="R143" s="42"/>
      <c r="S143" s="61" t="s">
        <v>664</v>
      </c>
      <c r="T143" s="43">
        <v>2222606.7000000002</v>
      </c>
      <c r="U143" s="44" t="s">
        <v>35</v>
      </c>
      <c r="V143" s="44"/>
      <c r="W143" s="44"/>
      <c r="X143" s="44"/>
      <c r="Y143" s="44"/>
      <c r="Z143" s="45" t="s">
        <v>665</v>
      </c>
      <c r="AA143" s="46">
        <v>46934</v>
      </c>
    </row>
    <row r="144" spans="1:27" ht="89.25" x14ac:dyDescent="0.2">
      <c r="A144" s="38">
        <v>10</v>
      </c>
      <c r="B144" s="38"/>
      <c r="C144" s="38"/>
      <c r="D144" s="38"/>
      <c r="E144" s="38"/>
      <c r="F144" s="47">
        <v>3101</v>
      </c>
      <c r="G144" s="39" t="s">
        <v>666</v>
      </c>
      <c r="H144" s="39"/>
      <c r="I144" s="39" t="s">
        <v>667</v>
      </c>
      <c r="J144" s="39" t="s">
        <v>668</v>
      </c>
      <c r="K144" s="40" t="s">
        <v>480</v>
      </c>
      <c r="L144" s="40" t="s">
        <v>33</v>
      </c>
      <c r="M144" s="41">
        <v>3763</v>
      </c>
      <c r="N144" s="42"/>
      <c r="O144" s="42"/>
      <c r="P144" s="42"/>
      <c r="Q144" s="42"/>
      <c r="R144" s="42"/>
      <c r="S144" s="61" t="s">
        <v>669</v>
      </c>
      <c r="T144" s="43">
        <v>638505.84</v>
      </c>
      <c r="U144" s="44" t="s">
        <v>35</v>
      </c>
      <c r="V144" s="44"/>
      <c r="W144" s="44"/>
      <c r="X144" s="44"/>
      <c r="Y144" s="44"/>
      <c r="Z144" s="45" t="s">
        <v>670</v>
      </c>
      <c r="AA144" s="46">
        <v>46477</v>
      </c>
    </row>
    <row r="145" spans="1:27" ht="38.25" x14ac:dyDescent="0.2">
      <c r="A145" s="38">
        <v>5</v>
      </c>
      <c r="B145" s="38"/>
      <c r="C145" s="38"/>
      <c r="D145" s="51" t="s">
        <v>265</v>
      </c>
      <c r="E145" s="51"/>
      <c r="F145" s="38" t="s">
        <v>671</v>
      </c>
      <c r="G145" s="39" t="s">
        <v>672</v>
      </c>
      <c r="H145" s="39"/>
      <c r="I145" s="39" t="s">
        <v>673</v>
      </c>
      <c r="J145" s="39" t="s">
        <v>674</v>
      </c>
      <c r="K145" s="40" t="s">
        <v>480</v>
      </c>
      <c r="L145" s="40" t="s">
        <v>33</v>
      </c>
      <c r="M145" s="41">
        <v>1531</v>
      </c>
      <c r="N145" s="42"/>
      <c r="O145" s="42"/>
      <c r="P145" s="42"/>
      <c r="Q145" s="42"/>
      <c r="R145" s="42"/>
      <c r="S145" s="63" t="s">
        <v>675</v>
      </c>
      <c r="T145" s="60">
        <v>139926.96</v>
      </c>
      <c r="U145" s="44" t="s">
        <v>35</v>
      </c>
      <c r="V145" s="44"/>
      <c r="W145" s="52"/>
      <c r="X145" s="52"/>
      <c r="Y145" s="52"/>
      <c r="Z145" s="45" t="s">
        <v>540</v>
      </c>
      <c r="AA145" s="46">
        <v>46660</v>
      </c>
    </row>
    <row r="146" spans="1:27" ht="76.5" x14ac:dyDescent="0.2">
      <c r="A146" s="38">
        <v>8</v>
      </c>
      <c r="B146" s="38"/>
      <c r="C146" s="38"/>
      <c r="D146" s="38"/>
      <c r="E146" s="38"/>
      <c r="F146" s="38">
        <v>4211</v>
      </c>
      <c r="G146" s="39" t="s">
        <v>676</v>
      </c>
      <c r="H146" s="39"/>
      <c r="I146" s="39" t="s">
        <v>677</v>
      </c>
      <c r="J146" s="39" t="s">
        <v>678</v>
      </c>
      <c r="K146" s="40" t="s">
        <v>480</v>
      </c>
      <c r="L146" s="40" t="s">
        <v>33</v>
      </c>
      <c r="M146" s="41">
        <v>2755</v>
      </c>
      <c r="N146" s="42"/>
      <c r="O146" s="42"/>
      <c r="P146" s="42"/>
      <c r="Q146" s="42"/>
      <c r="R146" s="42"/>
      <c r="S146" s="61" t="s">
        <v>679</v>
      </c>
      <c r="T146" s="43">
        <v>330200.03999999998</v>
      </c>
      <c r="U146" s="44" t="s">
        <v>35</v>
      </c>
      <c r="V146" s="44"/>
      <c r="W146" s="44"/>
      <c r="X146" s="44"/>
      <c r="Y146" s="44"/>
      <c r="Z146" s="54" t="s">
        <v>680</v>
      </c>
      <c r="AA146" s="46">
        <v>46234</v>
      </c>
    </row>
    <row r="147" spans="1:27" ht="114.75" x14ac:dyDescent="0.2">
      <c r="A147" s="38">
        <v>8</v>
      </c>
      <c r="B147" s="38"/>
      <c r="C147" s="38"/>
      <c r="D147" s="38"/>
      <c r="E147" s="38"/>
      <c r="F147" s="47">
        <v>3215</v>
      </c>
      <c r="G147" s="39" t="s">
        <v>681</v>
      </c>
      <c r="H147" s="39"/>
      <c r="I147" s="39" t="s">
        <v>682</v>
      </c>
      <c r="J147" s="39" t="s">
        <v>683</v>
      </c>
      <c r="K147" s="40" t="s">
        <v>480</v>
      </c>
      <c r="L147" s="40" t="s">
        <v>33</v>
      </c>
      <c r="M147" s="41">
        <v>4776</v>
      </c>
      <c r="N147" s="42"/>
      <c r="O147" s="42"/>
      <c r="P147" s="42"/>
      <c r="Q147" s="42"/>
      <c r="R147" s="42"/>
      <c r="S147" s="61" t="s">
        <v>684</v>
      </c>
      <c r="T147" s="43">
        <v>743576.96</v>
      </c>
      <c r="U147" s="44" t="s">
        <v>35</v>
      </c>
      <c r="V147" s="44"/>
      <c r="W147" s="44"/>
      <c r="X147" s="44"/>
      <c r="Y147" s="44"/>
      <c r="Z147" s="45" t="s">
        <v>1406</v>
      </c>
      <c r="AA147" s="46">
        <v>47452</v>
      </c>
    </row>
    <row r="148" spans="1:27" ht="63.75" x14ac:dyDescent="0.2">
      <c r="A148" s="81">
        <v>130</v>
      </c>
      <c r="B148" s="38"/>
      <c r="C148" s="38"/>
      <c r="D148" s="38"/>
      <c r="E148" s="38"/>
      <c r="F148" s="38">
        <v>3233</v>
      </c>
      <c r="G148" s="39" t="s">
        <v>685</v>
      </c>
      <c r="H148" s="39"/>
      <c r="I148" s="39" t="s">
        <v>247</v>
      </c>
      <c r="J148" s="39" t="s">
        <v>686</v>
      </c>
      <c r="K148" s="40" t="s">
        <v>480</v>
      </c>
      <c r="L148" s="40" t="s">
        <v>33</v>
      </c>
      <c r="M148" s="41">
        <v>30840</v>
      </c>
      <c r="N148" s="42"/>
      <c r="O148" s="42"/>
      <c r="P148" s="42"/>
      <c r="Q148" s="42"/>
      <c r="R148" s="42"/>
      <c r="S148" s="82" t="s">
        <v>687</v>
      </c>
      <c r="T148" s="43">
        <v>1873950.12</v>
      </c>
      <c r="U148" s="44" t="s">
        <v>35</v>
      </c>
      <c r="V148" s="44"/>
      <c r="W148" s="44"/>
      <c r="X148" s="44"/>
      <c r="Y148" s="44"/>
      <c r="Z148" s="45" t="s">
        <v>246</v>
      </c>
      <c r="AA148" s="46">
        <v>46538</v>
      </c>
    </row>
    <row r="149" spans="1:27" ht="63.75" x14ac:dyDescent="0.2">
      <c r="A149" s="47">
        <v>14</v>
      </c>
      <c r="B149" s="47"/>
      <c r="C149" s="47"/>
      <c r="D149" s="47"/>
      <c r="E149" s="47"/>
      <c r="F149" s="38">
        <v>3161</v>
      </c>
      <c r="G149" s="39" t="s">
        <v>688</v>
      </c>
      <c r="H149" s="39"/>
      <c r="I149" s="39" t="s">
        <v>689</v>
      </c>
      <c r="J149" s="39" t="s">
        <v>690</v>
      </c>
      <c r="K149" s="40" t="s">
        <v>480</v>
      </c>
      <c r="L149" s="40" t="s">
        <v>33</v>
      </c>
      <c r="M149" s="53">
        <v>2970</v>
      </c>
      <c r="N149" s="42"/>
      <c r="O149" s="42" t="s">
        <v>691</v>
      </c>
      <c r="P149" s="42"/>
      <c r="Q149" s="42"/>
      <c r="R149" s="42"/>
      <c r="S149" s="61" t="s">
        <v>692</v>
      </c>
      <c r="T149" s="43">
        <v>371725.2</v>
      </c>
      <c r="U149" s="44" t="s">
        <v>35</v>
      </c>
      <c r="V149" s="44"/>
      <c r="W149" s="44"/>
      <c r="X149" s="44"/>
      <c r="Y149" s="44"/>
      <c r="Z149" s="45" t="s">
        <v>693</v>
      </c>
      <c r="AA149" s="46">
        <v>46142</v>
      </c>
    </row>
    <row r="150" spans="1:27" ht="89.25" x14ac:dyDescent="0.2">
      <c r="A150" s="38">
        <v>120</v>
      </c>
      <c r="B150" s="38"/>
      <c r="C150" s="38"/>
      <c r="D150" s="38"/>
      <c r="E150" s="38"/>
      <c r="F150" s="38">
        <v>3233</v>
      </c>
      <c r="G150" s="39" t="s">
        <v>694</v>
      </c>
      <c r="H150" s="39"/>
      <c r="I150" s="39" t="s">
        <v>247</v>
      </c>
      <c r="J150" s="39" t="s">
        <v>695</v>
      </c>
      <c r="K150" s="40" t="s">
        <v>480</v>
      </c>
      <c r="L150" s="40" t="s">
        <v>33</v>
      </c>
      <c r="M150" s="41">
        <v>18500</v>
      </c>
      <c r="N150" s="42"/>
      <c r="O150" s="42"/>
      <c r="P150" s="42"/>
      <c r="Q150" s="42"/>
      <c r="R150" s="42"/>
      <c r="S150" s="43" t="s">
        <v>696</v>
      </c>
      <c r="T150" s="60">
        <v>261450.57</v>
      </c>
      <c r="U150" s="44" t="s">
        <v>35</v>
      </c>
      <c r="V150" s="44"/>
      <c r="W150" s="44"/>
      <c r="X150" s="44"/>
      <c r="Y150" s="44"/>
      <c r="Z150" s="39" t="s">
        <v>697</v>
      </c>
      <c r="AA150" s="46">
        <v>47299</v>
      </c>
    </row>
    <row r="151" spans="1:27" ht="140.25" x14ac:dyDescent="0.2">
      <c r="A151" s="38">
        <v>10</v>
      </c>
      <c r="B151" s="38"/>
      <c r="C151" s="38" t="s">
        <v>27</v>
      </c>
      <c r="D151" s="51" t="s">
        <v>265</v>
      </c>
      <c r="E151" s="51"/>
      <c r="F151" s="38" t="s">
        <v>698</v>
      </c>
      <c r="G151" s="39" t="s">
        <v>699</v>
      </c>
      <c r="H151" s="39"/>
      <c r="I151" s="39" t="s">
        <v>700</v>
      </c>
      <c r="J151" s="39" t="s">
        <v>701</v>
      </c>
      <c r="K151" s="40" t="s">
        <v>480</v>
      </c>
      <c r="L151" s="40" t="s">
        <v>33</v>
      </c>
      <c r="M151" s="41">
        <v>1132</v>
      </c>
      <c r="N151" s="41"/>
      <c r="O151" s="42"/>
      <c r="P151" s="42"/>
      <c r="Q151" s="42"/>
      <c r="R151" s="42"/>
      <c r="S151" s="61" t="s">
        <v>702</v>
      </c>
      <c r="T151" s="43">
        <v>280305.71999999997</v>
      </c>
      <c r="U151" s="44"/>
      <c r="V151" s="44" t="s">
        <v>198</v>
      </c>
      <c r="W151" s="44" t="s">
        <v>199</v>
      </c>
      <c r="X151" s="44" t="s">
        <v>42</v>
      </c>
      <c r="Y151" s="44"/>
      <c r="Z151" s="45" t="s">
        <v>703</v>
      </c>
      <c r="AA151" s="46">
        <v>48610</v>
      </c>
    </row>
    <row r="152" spans="1:27" ht="102" x14ac:dyDescent="0.2">
      <c r="A152" s="38">
        <v>10</v>
      </c>
      <c r="B152" s="38"/>
      <c r="C152" s="38"/>
      <c r="D152" s="51" t="s">
        <v>265</v>
      </c>
      <c r="E152" s="51"/>
      <c r="F152" s="38">
        <v>4207</v>
      </c>
      <c r="G152" s="39" t="s">
        <v>704</v>
      </c>
      <c r="H152" s="39"/>
      <c r="I152" s="39" t="s">
        <v>705</v>
      </c>
      <c r="J152" s="39" t="s">
        <v>706</v>
      </c>
      <c r="K152" s="40" t="s">
        <v>480</v>
      </c>
      <c r="L152" s="40" t="s">
        <v>33</v>
      </c>
      <c r="M152" s="41">
        <v>17666</v>
      </c>
      <c r="N152" s="41"/>
      <c r="O152" s="42"/>
      <c r="P152" s="42"/>
      <c r="Q152" s="42"/>
      <c r="R152" s="42"/>
      <c r="S152" s="61" t="s">
        <v>707</v>
      </c>
      <c r="T152" s="43">
        <v>3178097.44</v>
      </c>
      <c r="U152" s="44" t="s">
        <v>35</v>
      </c>
      <c r="V152" s="44"/>
      <c r="W152" s="44"/>
      <c r="X152" s="44"/>
      <c r="Y152" s="44"/>
      <c r="Z152" s="45" t="s">
        <v>708</v>
      </c>
      <c r="AA152" s="46">
        <v>47057</v>
      </c>
    </row>
    <row r="153" spans="1:27" ht="102" x14ac:dyDescent="0.2">
      <c r="A153" s="38">
        <v>67</v>
      </c>
      <c r="B153" s="38"/>
      <c r="C153" s="38"/>
      <c r="D153" s="51"/>
      <c r="E153" s="51"/>
      <c r="F153" s="38">
        <v>2361</v>
      </c>
      <c r="G153" s="39" t="s">
        <v>704</v>
      </c>
      <c r="H153" s="39"/>
      <c r="I153" s="39" t="s">
        <v>709</v>
      </c>
      <c r="J153" s="39" t="s">
        <v>710</v>
      </c>
      <c r="K153" s="40" t="s">
        <v>480</v>
      </c>
      <c r="L153" s="40" t="s">
        <v>33</v>
      </c>
      <c r="M153" s="41">
        <v>20440</v>
      </c>
      <c r="N153" s="41"/>
      <c r="O153" s="42"/>
      <c r="P153" s="42"/>
      <c r="Q153" s="42"/>
      <c r="R153" s="42"/>
      <c r="S153" s="61" t="s">
        <v>707</v>
      </c>
      <c r="T153" s="43">
        <v>3677137.4</v>
      </c>
      <c r="U153" s="44" t="s">
        <v>35</v>
      </c>
      <c r="V153" s="44"/>
      <c r="W153" s="44"/>
      <c r="X153" s="44"/>
      <c r="Y153" s="44"/>
      <c r="Z153" s="45" t="s">
        <v>708</v>
      </c>
      <c r="AA153" s="46">
        <v>47057</v>
      </c>
    </row>
    <row r="154" spans="1:27" ht="63.75" x14ac:dyDescent="0.2">
      <c r="A154" s="38">
        <v>5</v>
      </c>
      <c r="B154" s="38"/>
      <c r="C154" s="38"/>
      <c r="D154" s="38"/>
      <c r="E154" s="38"/>
      <c r="F154" s="38">
        <v>3650</v>
      </c>
      <c r="G154" s="39" t="s">
        <v>711</v>
      </c>
      <c r="H154" s="39"/>
      <c r="I154" s="39" t="s">
        <v>108</v>
      </c>
      <c r="J154" s="39" t="s">
        <v>712</v>
      </c>
      <c r="K154" s="40" t="s">
        <v>480</v>
      </c>
      <c r="L154" s="40" t="s">
        <v>33</v>
      </c>
      <c r="M154" s="41">
        <v>1280</v>
      </c>
      <c r="N154" s="42"/>
      <c r="O154" s="42"/>
      <c r="P154" s="42"/>
      <c r="Q154" s="42"/>
      <c r="R154" s="42"/>
      <c r="S154" s="61" t="s">
        <v>713</v>
      </c>
      <c r="T154" s="83">
        <v>224870.39999999999</v>
      </c>
      <c r="U154" s="44"/>
      <c r="V154" s="44" t="s">
        <v>198</v>
      </c>
      <c r="W154" s="44"/>
      <c r="X154" s="44"/>
      <c r="Y154" s="44"/>
      <c r="Z154" s="45" t="s">
        <v>714</v>
      </c>
      <c r="AA154" s="46">
        <v>46234</v>
      </c>
    </row>
    <row r="155" spans="1:27" ht="63.75" x14ac:dyDescent="0.2">
      <c r="A155" s="38">
        <v>5</v>
      </c>
      <c r="B155" s="38"/>
      <c r="C155" s="38"/>
      <c r="D155" s="38"/>
      <c r="E155" s="38"/>
      <c r="F155" s="38">
        <v>4660</v>
      </c>
      <c r="G155" s="39" t="s">
        <v>715</v>
      </c>
      <c r="H155" s="39"/>
      <c r="I155" s="54" t="s">
        <v>621</v>
      </c>
      <c r="J155" s="39" t="s">
        <v>716</v>
      </c>
      <c r="K155" s="40" t="s">
        <v>480</v>
      </c>
      <c r="L155" s="40" t="s">
        <v>33</v>
      </c>
      <c r="M155" s="41">
        <v>550</v>
      </c>
      <c r="N155" s="42"/>
      <c r="O155" s="42"/>
      <c r="P155" s="42"/>
      <c r="Q155" s="42">
        <v>1925</v>
      </c>
      <c r="R155" s="42"/>
      <c r="S155" s="61" t="s">
        <v>717</v>
      </c>
      <c r="T155" s="83">
        <v>201069</v>
      </c>
      <c r="U155" s="44" t="s">
        <v>35</v>
      </c>
      <c r="V155" s="44"/>
      <c r="W155" s="44"/>
      <c r="X155" s="44"/>
      <c r="Y155" s="44"/>
      <c r="Z155" s="45" t="s">
        <v>714</v>
      </c>
      <c r="AA155" s="46">
        <v>46234</v>
      </c>
    </row>
    <row r="156" spans="1:27" ht="63.75" x14ac:dyDescent="0.2">
      <c r="A156" s="38">
        <v>6</v>
      </c>
      <c r="B156" s="38"/>
      <c r="C156" s="38"/>
      <c r="D156" s="38"/>
      <c r="E156" s="38"/>
      <c r="F156" s="47" t="s">
        <v>718</v>
      </c>
      <c r="G156" s="39" t="s">
        <v>719</v>
      </c>
      <c r="H156" s="39"/>
      <c r="I156" s="54" t="s">
        <v>720</v>
      </c>
      <c r="J156" s="39" t="s">
        <v>721</v>
      </c>
      <c r="K156" s="40" t="s">
        <v>480</v>
      </c>
      <c r="L156" s="40" t="s">
        <v>722</v>
      </c>
      <c r="M156" s="41">
        <v>1830</v>
      </c>
      <c r="N156" s="42"/>
      <c r="O156" s="42"/>
      <c r="P156" s="42"/>
      <c r="Q156" s="42">
        <v>7200</v>
      </c>
      <c r="R156" s="42"/>
      <c r="S156" s="61" t="s">
        <v>723</v>
      </c>
      <c r="T156" s="83">
        <v>510516</v>
      </c>
      <c r="U156" s="44" t="s">
        <v>35</v>
      </c>
      <c r="V156" s="44"/>
      <c r="W156" s="44"/>
      <c r="X156" s="44"/>
      <c r="Y156" s="44"/>
      <c r="Z156" s="45" t="s">
        <v>724</v>
      </c>
      <c r="AA156" s="46">
        <v>46112</v>
      </c>
    </row>
    <row r="157" spans="1:27" ht="63.75" x14ac:dyDescent="0.2">
      <c r="A157" s="38">
        <v>77</v>
      </c>
      <c r="B157" s="38"/>
      <c r="C157" s="38"/>
      <c r="D157" s="38"/>
      <c r="E157" s="38"/>
      <c r="F157" s="38">
        <v>3228</v>
      </c>
      <c r="G157" s="39" t="s">
        <v>719</v>
      </c>
      <c r="H157" s="39"/>
      <c r="I157" s="39" t="s">
        <v>247</v>
      </c>
      <c r="J157" s="39" t="s">
        <v>725</v>
      </c>
      <c r="K157" s="40" t="s">
        <v>480</v>
      </c>
      <c r="L157" s="40" t="s">
        <v>33</v>
      </c>
      <c r="M157" s="41">
        <v>10502</v>
      </c>
      <c r="N157" s="42"/>
      <c r="O157" s="42"/>
      <c r="P157" s="42"/>
      <c r="Q157" s="42"/>
      <c r="R157" s="42"/>
      <c r="S157" s="61" t="s">
        <v>726</v>
      </c>
      <c r="T157" s="43">
        <v>1203158.04</v>
      </c>
      <c r="U157" s="44" t="s">
        <v>35</v>
      </c>
      <c r="V157" s="44"/>
      <c r="W157" s="44"/>
      <c r="X157" s="44"/>
      <c r="Y157" s="44"/>
      <c r="Z157" s="45" t="s">
        <v>693</v>
      </c>
      <c r="AA157" s="46">
        <v>46142</v>
      </c>
    </row>
    <row r="158" spans="1:27" ht="63.75" x14ac:dyDescent="0.2">
      <c r="A158" s="73">
        <v>4</v>
      </c>
      <c r="B158" s="73"/>
      <c r="C158" s="73" t="s">
        <v>27</v>
      </c>
      <c r="D158" s="84" t="s">
        <v>265</v>
      </c>
      <c r="E158" s="84"/>
      <c r="F158" s="73" t="s">
        <v>727</v>
      </c>
      <c r="G158" s="25" t="s">
        <v>728</v>
      </c>
      <c r="H158" s="25"/>
      <c r="I158" s="25" t="s">
        <v>729</v>
      </c>
      <c r="J158" s="25" t="s">
        <v>730</v>
      </c>
      <c r="K158" s="76" t="s">
        <v>480</v>
      </c>
      <c r="L158" s="76" t="s">
        <v>33</v>
      </c>
      <c r="M158" s="41">
        <v>650</v>
      </c>
      <c r="N158" s="42"/>
      <c r="O158" s="42"/>
      <c r="P158" s="42"/>
      <c r="Q158" s="42"/>
      <c r="R158" s="42"/>
      <c r="S158" s="61" t="s">
        <v>731</v>
      </c>
      <c r="T158" s="61">
        <v>95564.47</v>
      </c>
      <c r="U158" s="44"/>
      <c r="V158" s="44" t="s">
        <v>198</v>
      </c>
      <c r="W158" s="44"/>
      <c r="X158" s="44"/>
      <c r="Y158" s="44"/>
      <c r="Z158" s="85" t="s">
        <v>732</v>
      </c>
      <c r="AA158" s="26">
        <v>47149</v>
      </c>
    </row>
    <row r="159" spans="1:27" ht="76.5" x14ac:dyDescent="0.2">
      <c r="A159" s="38">
        <v>212</v>
      </c>
      <c r="B159" s="38"/>
      <c r="C159" s="38"/>
      <c r="D159" s="38"/>
      <c r="E159" s="38"/>
      <c r="F159" s="47">
        <v>3233</v>
      </c>
      <c r="G159" s="39" t="s">
        <v>733</v>
      </c>
      <c r="H159" s="39"/>
      <c r="I159" s="39" t="s">
        <v>247</v>
      </c>
      <c r="J159" s="39" t="s">
        <v>734</v>
      </c>
      <c r="K159" s="40" t="s">
        <v>480</v>
      </c>
      <c r="L159" s="40" t="s">
        <v>33</v>
      </c>
      <c r="M159" s="41">
        <v>38151</v>
      </c>
      <c r="N159" s="42"/>
      <c r="O159" s="42"/>
      <c r="P159" s="42"/>
      <c r="Q159" s="42"/>
      <c r="R159" s="42"/>
      <c r="S159" s="61" t="s">
        <v>735</v>
      </c>
      <c r="T159" s="43">
        <v>9513342.1199999992</v>
      </c>
      <c r="U159" s="44" t="s">
        <v>35</v>
      </c>
      <c r="V159" s="44"/>
      <c r="W159" s="44"/>
      <c r="X159" s="44"/>
      <c r="Y159" s="44"/>
      <c r="Z159" s="45" t="s">
        <v>736</v>
      </c>
      <c r="AA159" s="46">
        <v>47238</v>
      </c>
    </row>
    <row r="160" spans="1:27" ht="51" x14ac:dyDescent="0.2">
      <c r="A160" s="38">
        <v>2</v>
      </c>
      <c r="B160" s="38"/>
      <c r="C160" s="38"/>
      <c r="D160" s="38"/>
      <c r="E160" s="38"/>
      <c r="F160" s="47">
        <v>4770</v>
      </c>
      <c r="G160" s="39" t="s">
        <v>737</v>
      </c>
      <c r="H160" s="39"/>
      <c r="I160" s="39" t="s">
        <v>516</v>
      </c>
      <c r="J160" s="39" t="s">
        <v>738</v>
      </c>
      <c r="K160" s="40" t="s">
        <v>480</v>
      </c>
      <c r="L160" s="40" t="s">
        <v>33</v>
      </c>
      <c r="M160" s="41">
        <v>131</v>
      </c>
      <c r="N160" s="42"/>
      <c r="O160" s="42"/>
      <c r="P160" s="42"/>
      <c r="Q160" s="42"/>
      <c r="R160" s="42"/>
      <c r="S160" s="61">
        <v>0</v>
      </c>
      <c r="T160" s="43">
        <v>0</v>
      </c>
      <c r="U160" s="44" t="s">
        <v>35</v>
      </c>
      <c r="V160" s="44"/>
      <c r="W160" s="44"/>
      <c r="X160" s="44"/>
      <c r="Y160" s="44"/>
      <c r="Z160" s="45" t="s">
        <v>739</v>
      </c>
      <c r="AA160" s="46" t="s">
        <v>422</v>
      </c>
    </row>
    <row r="161" spans="1:27" ht="102" x14ac:dyDescent="0.2">
      <c r="A161" s="38">
        <v>216</v>
      </c>
      <c r="B161" s="51"/>
      <c r="C161" s="51"/>
      <c r="D161" s="38"/>
      <c r="E161" s="38"/>
      <c r="F161" s="47">
        <v>4681</v>
      </c>
      <c r="G161" s="54" t="s">
        <v>740</v>
      </c>
      <c r="H161" s="54"/>
      <c r="I161" s="39" t="s">
        <v>741</v>
      </c>
      <c r="J161" s="39" t="s">
        <v>742</v>
      </c>
      <c r="K161" s="40" t="s">
        <v>480</v>
      </c>
      <c r="L161" s="40" t="s">
        <v>33</v>
      </c>
      <c r="M161" s="41">
        <v>68552</v>
      </c>
      <c r="N161" s="42"/>
      <c r="O161" s="42"/>
      <c r="P161" s="42"/>
      <c r="Q161" s="42"/>
      <c r="R161" s="42"/>
      <c r="S161" s="61" t="s">
        <v>743</v>
      </c>
      <c r="T161" s="43">
        <v>13474581.119999999</v>
      </c>
      <c r="U161" s="44" t="s">
        <v>35</v>
      </c>
      <c r="V161" s="44"/>
      <c r="W161" s="44"/>
      <c r="X161" s="44"/>
      <c r="Y161" s="44"/>
      <c r="Z161" s="45" t="s">
        <v>1404</v>
      </c>
      <c r="AA161" s="46">
        <v>47361</v>
      </c>
    </row>
    <row r="162" spans="1:27" ht="81" customHeight="1" x14ac:dyDescent="0.2">
      <c r="A162" s="38">
        <v>156</v>
      </c>
      <c r="B162" s="51"/>
      <c r="C162" s="51"/>
      <c r="D162" s="38"/>
      <c r="E162" s="38"/>
      <c r="F162" s="47"/>
      <c r="G162" s="54" t="s">
        <v>744</v>
      </c>
      <c r="H162" s="54"/>
      <c r="I162" s="39" t="s">
        <v>745</v>
      </c>
      <c r="J162" s="39" t="s">
        <v>746</v>
      </c>
      <c r="K162" s="40" t="s">
        <v>480</v>
      </c>
      <c r="L162" s="40" t="s">
        <v>33</v>
      </c>
      <c r="M162" s="41">
        <v>36278</v>
      </c>
      <c r="N162" s="42"/>
      <c r="O162" s="42"/>
      <c r="P162" s="42"/>
      <c r="Q162" s="42"/>
      <c r="R162" s="42"/>
      <c r="S162" s="61" t="s">
        <v>747</v>
      </c>
      <c r="T162" s="43">
        <v>6134040.8200000003</v>
      </c>
      <c r="U162" s="44" t="s">
        <v>167</v>
      </c>
      <c r="V162" s="44"/>
      <c r="W162" s="44"/>
      <c r="X162" s="44"/>
      <c r="Y162" s="44"/>
      <c r="Z162" s="45" t="s">
        <v>748</v>
      </c>
      <c r="AA162" s="46">
        <v>47238</v>
      </c>
    </row>
    <row r="163" spans="1:27" ht="81" customHeight="1" x14ac:dyDescent="0.2">
      <c r="A163" s="38">
        <v>15</v>
      </c>
      <c r="B163" s="51"/>
      <c r="C163" s="51"/>
      <c r="D163" s="38"/>
      <c r="E163" s="38"/>
      <c r="F163" s="47"/>
      <c r="G163" s="54" t="s">
        <v>744</v>
      </c>
      <c r="H163" s="54"/>
      <c r="I163" s="39" t="s">
        <v>745</v>
      </c>
      <c r="J163" s="39" t="s">
        <v>749</v>
      </c>
      <c r="K163" s="40" t="s">
        <v>480</v>
      </c>
      <c r="L163" s="40" t="s">
        <v>33</v>
      </c>
      <c r="M163" s="41">
        <v>5827</v>
      </c>
      <c r="N163" s="42"/>
      <c r="O163" s="42"/>
      <c r="P163" s="42"/>
      <c r="Q163" s="42"/>
      <c r="R163" s="42"/>
      <c r="S163" s="61" t="s">
        <v>747</v>
      </c>
      <c r="T163" s="43">
        <v>985254.31</v>
      </c>
      <c r="U163" s="44"/>
      <c r="V163" s="44"/>
      <c r="W163" s="44"/>
      <c r="X163" s="44"/>
      <c r="Y163" s="44"/>
      <c r="Z163" s="45" t="s">
        <v>748</v>
      </c>
      <c r="AA163" s="46">
        <v>47238</v>
      </c>
    </row>
    <row r="164" spans="1:27" ht="81" customHeight="1" x14ac:dyDescent="0.2">
      <c r="A164" s="38"/>
      <c r="B164" s="51"/>
      <c r="C164" s="51"/>
      <c r="D164" s="38"/>
      <c r="E164" s="38"/>
      <c r="F164" s="47"/>
      <c r="G164" s="54" t="s">
        <v>744</v>
      </c>
      <c r="H164" s="54"/>
      <c r="I164" s="39" t="s">
        <v>745</v>
      </c>
      <c r="J164" s="39" t="s">
        <v>750</v>
      </c>
      <c r="K164" s="40" t="s">
        <v>480</v>
      </c>
      <c r="L164" s="40" t="s">
        <v>33</v>
      </c>
      <c r="M164" s="41">
        <v>2254</v>
      </c>
      <c r="N164" s="42"/>
      <c r="O164" s="42"/>
      <c r="P164" s="42"/>
      <c r="Q164" s="42"/>
      <c r="R164" s="42"/>
      <c r="S164" s="61" t="s">
        <v>747</v>
      </c>
      <c r="T164" s="43">
        <v>381116.04</v>
      </c>
      <c r="U164" s="44" t="s">
        <v>35</v>
      </c>
      <c r="V164" s="44"/>
      <c r="W164" s="44"/>
      <c r="X164" s="44"/>
      <c r="Y164" s="44"/>
      <c r="Z164" s="45" t="s">
        <v>751</v>
      </c>
      <c r="AA164" s="46">
        <v>47542</v>
      </c>
    </row>
    <row r="165" spans="1:27" ht="81" customHeight="1" x14ac:dyDescent="0.2">
      <c r="A165" s="38"/>
      <c r="B165" s="51"/>
      <c r="C165" s="51"/>
      <c r="D165" s="38"/>
      <c r="E165" s="38"/>
      <c r="F165" s="47"/>
      <c r="G165" s="54" t="s">
        <v>744</v>
      </c>
      <c r="H165" s="54"/>
      <c r="I165" s="39" t="s">
        <v>745</v>
      </c>
      <c r="J165" s="39" t="s">
        <v>752</v>
      </c>
      <c r="K165" s="40" t="s">
        <v>480</v>
      </c>
      <c r="L165" s="40" t="s">
        <v>33</v>
      </c>
      <c r="M165" s="41">
        <v>1629</v>
      </c>
      <c r="N165" s="42"/>
      <c r="O165" s="42"/>
      <c r="P165" s="42"/>
      <c r="Q165" s="42"/>
      <c r="R165" s="42"/>
      <c r="S165" s="61" t="s">
        <v>747</v>
      </c>
      <c r="T165" s="43">
        <v>271284.45</v>
      </c>
      <c r="U165" s="44" t="s">
        <v>35</v>
      </c>
      <c r="V165" s="44"/>
      <c r="W165" s="44"/>
      <c r="X165" s="44"/>
      <c r="Y165" s="44"/>
      <c r="Z165" s="45" t="s">
        <v>751</v>
      </c>
      <c r="AA165" s="46">
        <v>47542</v>
      </c>
    </row>
    <row r="166" spans="1:27" ht="81" customHeight="1" x14ac:dyDescent="0.2">
      <c r="A166" s="38">
        <v>156</v>
      </c>
      <c r="B166" s="51"/>
      <c r="C166" s="51"/>
      <c r="D166" s="38"/>
      <c r="E166" s="38"/>
      <c r="F166" s="47"/>
      <c r="G166" s="54" t="s">
        <v>744</v>
      </c>
      <c r="H166" s="54"/>
      <c r="I166" s="39" t="s">
        <v>745</v>
      </c>
      <c r="J166" s="39" t="s">
        <v>753</v>
      </c>
      <c r="K166" s="40" t="s">
        <v>480</v>
      </c>
      <c r="L166" s="40" t="s">
        <v>33</v>
      </c>
      <c r="M166" s="41">
        <v>4530</v>
      </c>
      <c r="N166" s="42"/>
      <c r="O166" s="42"/>
      <c r="P166" s="42"/>
      <c r="Q166" s="42"/>
      <c r="R166" s="42"/>
      <c r="S166" s="61" t="s">
        <v>747</v>
      </c>
      <c r="T166" s="43">
        <v>765952.2</v>
      </c>
      <c r="U166" s="44" t="s">
        <v>35</v>
      </c>
      <c r="V166" s="44"/>
      <c r="W166" s="44"/>
      <c r="X166" s="44"/>
      <c r="Y166" s="44"/>
      <c r="Z166" s="45" t="s">
        <v>751</v>
      </c>
      <c r="AA166" s="46">
        <v>47542</v>
      </c>
    </row>
    <row r="167" spans="1:27" ht="81" customHeight="1" x14ac:dyDescent="0.2">
      <c r="A167" s="38"/>
      <c r="B167" s="51"/>
      <c r="C167" s="51"/>
      <c r="D167" s="38"/>
      <c r="E167" s="38"/>
      <c r="F167" s="47"/>
      <c r="G167" s="54" t="s">
        <v>744</v>
      </c>
      <c r="H167" s="54"/>
      <c r="I167" s="39" t="s">
        <v>754</v>
      </c>
      <c r="J167" s="39" t="s">
        <v>755</v>
      </c>
      <c r="K167" s="40" t="s">
        <v>480</v>
      </c>
      <c r="L167" s="40" t="s">
        <v>33</v>
      </c>
      <c r="M167" s="41">
        <v>1363</v>
      </c>
      <c r="N167" s="42"/>
      <c r="O167" s="42"/>
      <c r="P167" s="42"/>
      <c r="Q167" s="42"/>
      <c r="R167" s="42"/>
      <c r="S167" s="61" t="s">
        <v>747</v>
      </c>
      <c r="T167" s="43">
        <v>230454.12</v>
      </c>
      <c r="U167" s="44" t="s">
        <v>35</v>
      </c>
      <c r="V167" s="44"/>
      <c r="W167" s="44"/>
      <c r="X167" s="44"/>
      <c r="Y167" s="44"/>
      <c r="Z167" s="45" t="s">
        <v>751</v>
      </c>
      <c r="AA167" s="46">
        <v>47542</v>
      </c>
    </row>
    <row r="168" spans="1:27" ht="89.25" x14ac:dyDescent="0.2">
      <c r="A168" s="38"/>
      <c r="B168" s="51"/>
      <c r="C168" s="51"/>
      <c r="D168" s="38"/>
      <c r="E168" s="38"/>
      <c r="F168" s="47"/>
      <c r="G168" s="54" t="s">
        <v>740</v>
      </c>
      <c r="H168" s="54"/>
      <c r="I168" s="39" t="s">
        <v>756</v>
      </c>
      <c r="J168" s="39" t="s">
        <v>757</v>
      </c>
      <c r="K168" s="40" t="s">
        <v>480</v>
      </c>
      <c r="L168" s="40" t="s">
        <v>33</v>
      </c>
      <c r="M168" s="41">
        <v>4642</v>
      </c>
      <c r="N168" s="42"/>
      <c r="O168" s="42"/>
      <c r="P168" s="42"/>
      <c r="Q168" s="42"/>
      <c r="R168" s="42"/>
      <c r="S168" s="61">
        <v>2.68</v>
      </c>
      <c r="T168" s="43">
        <v>912431.52</v>
      </c>
      <c r="U168" s="44"/>
      <c r="V168" s="44"/>
      <c r="W168" s="44"/>
      <c r="X168" s="44"/>
      <c r="Y168" s="44"/>
      <c r="Z168" s="45" t="s">
        <v>1403</v>
      </c>
      <c r="AA168" s="46">
        <v>47391</v>
      </c>
    </row>
    <row r="169" spans="1:27" ht="127.5" x14ac:dyDescent="0.2">
      <c r="A169" s="38">
        <v>224</v>
      </c>
      <c r="B169" s="51"/>
      <c r="C169" s="51"/>
      <c r="D169" s="38"/>
      <c r="E169" s="38"/>
      <c r="F169" s="47" t="s">
        <v>758</v>
      </c>
      <c r="G169" s="54" t="s">
        <v>759</v>
      </c>
      <c r="H169" s="54"/>
      <c r="I169" s="39" t="s">
        <v>760</v>
      </c>
      <c r="J169" s="39" t="s">
        <v>761</v>
      </c>
      <c r="K169" s="40" t="s">
        <v>480</v>
      </c>
      <c r="L169" s="40" t="s">
        <v>33</v>
      </c>
      <c r="M169" s="41">
        <v>39625</v>
      </c>
      <c r="N169" s="42"/>
      <c r="O169" s="42"/>
      <c r="P169" s="42"/>
      <c r="Q169" s="42"/>
      <c r="R169" s="42"/>
      <c r="S169" s="61">
        <v>2.81</v>
      </c>
      <c r="T169" s="43">
        <v>9159715</v>
      </c>
      <c r="U169" s="44" t="s">
        <v>35</v>
      </c>
      <c r="V169" s="44"/>
      <c r="W169" s="44"/>
      <c r="X169" s="44"/>
      <c r="Y169" s="44"/>
      <c r="Z169" s="45" t="s">
        <v>762</v>
      </c>
      <c r="AA169" s="46">
        <v>47299</v>
      </c>
    </row>
    <row r="170" spans="1:27" ht="51" x14ac:dyDescent="0.2">
      <c r="A170" s="38">
        <v>46</v>
      </c>
      <c r="B170" s="38"/>
      <c r="C170" s="38"/>
      <c r="D170" s="38"/>
      <c r="E170" s="38"/>
      <c r="F170" s="38">
        <v>3233</v>
      </c>
      <c r="G170" s="39" t="s">
        <v>763</v>
      </c>
      <c r="H170" s="39"/>
      <c r="I170" s="39" t="s">
        <v>247</v>
      </c>
      <c r="J170" s="39" t="s">
        <v>764</v>
      </c>
      <c r="K170" s="40" t="s">
        <v>480</v>
      </c>
      <c r="L170" s="40" t="s">
        <v>33</v>
      </c>
      <c r="M170" s="41">
        <v>8153</v>
      </c>
      <c r="N170" s="42"/>
      <c r="O170" s="42"/>
      <c r="P170" s="42"/>
      <c r="Q170" s="42"/>
      <c r="R170" s="42"/>
      <c r="S170" s="61">
        <v>2.95</v>
      </c>
      <c r="T170" s="43">
        <v>1043913.6</v>
      </c>
      <c r="U170" s="44" t="s">
        <v>35</v>
      </c>
      <c r="V170" s="44"/>
      <c r="W170" s="44"/>
      <c r="X170" s="44"/>
      <c r="Y170" s="44"/>
      <c r="Z170" s="45" t="s">
        <v>765</v>
      </c>
      <c r="AA170" s="46">
        <v>46446</v>
      </c>
    </row>
    <row r="171" spans="1:27" ht="127.5" x14ac:dyDescent="0.2">
      <c r="A171" s="38">
        <v>9</v>
      </c>
      <c r="B171" s="38"/>
      <c r="C171" s="38"/>
      <c r="D171" s="49" t="s">
        <v>265</v>
      </c>
      <c r="E171" s="49"/>
      <c r="F171" s="38">
        <v>3800</v>
      </c>
      <c r="G171" s="39" t="s">
        <v>766</v>
      </c>
      <c r="H171" s="39"/>
      <c r="I171" s="54" t="s">
        <v>767</v>
      </c>
      <c r="J171" s="39" t="s">
        <v>768</v>
      </c>
      <c r="K171" s="40" t="s">
        <v>480</v>
      </c>
      <c r="L171" s="40" t="s">
        <v>33</v>
      </c>
      <c r="M171" s="41">
        <v>3441</v>
      </c>
      <c r="N171" s="42"/>
      <c r="O171" s="42"/>
      <c r="P171" s="42"/>
      <c r="Q171" s="42"/>
      <c r="R171" s="42"/>
      <c r="S171" s="61">
        <v>3.1</v>
      </c>
      <c r="T171" s="43">
        <v>760598.64</v>
      </c>
      <c r="U171" s="44" t="s">
        <v>35</v>
      </c>
      <c r="V171" s="44"/>
      <c r="W171" s="44"/>
      <c r="X171" s="44"/>
      <c r="Y171" s="44"/>
      <c r="Z171" s="45" t="s">
        <v>769</v>
      </c>
      <c r="AA171" s="46">
        <v>46996</v>
      </c>
    </row>
    <row r="172" spans="1:27" ht="63.75" x14ac:dyDescent="0.2">
      <c r="A172" s="38">
        <v>4</v>
      </c>
      <c r="B172" s="38"/>
      <c r="C172" s="38"/>
      <c r="D172" s="38"/>
      <c r="E172" s="38"/>
      <c r="F172" s="38">
        <v>2979</v>
      </c>
      <c r="G172" s="39" t="s">
        <v>766</v>
      </c>
      <c r="H172" s="39"/>
      <c r="I172" s="54" t="s">
        <v>770</v>
      </c>
      <c r="J172" s="39" t="s">
        <v>771</v>
      </c>
      <c r="K172" s="40" t="s">
        <v>480</v>
      </c>
      <c r="L172" s="40" t="s">
        <v>33</v>
      </c>
      <c r="M172" s="41">
        <v>4641</v>
      </c>
      <c r="N172" s="42"/>
      <c r="O172" s="42"/>
      <c r="P172" s="42"/>
      <c r="Q172" s="42"/>
      <c r="R172" s="42"/>
      <c r="S172" s="61" t="s">
        <v>772</v>
      </c>
      <c r="T172" s="43">
        <v>537427.80000000005</v>
      </c>
      <c r="U172" s="44" t="s">
        <v>35</v>
      </c>
      <c r="V172" s="44"/>
      <c r="W172" s="44"/>
      <c r="X172" s="44"/>
      <c r="Y172" s="44"/>
      <c r="Z172" s="45" t="s">
        <v>773</v>
      </c>
      <c r="AA172" s="46">
        <v>47483</v>
      </c>
    </row>
    <row r="173" spans="1:27" ht="51" x14ac:dyDescent="0.2">
      <c r="A173" s="48">
        <v>1</v>
      </c>
      <c r="B173" s="48"/>
      <c r="C173" s="48" t="s">
        <v>27</v>
      </c>
      <c r="D173" s="51" t="s">
        <v>265</v>
      </c>
      <c r="E173" s="51"/>
      <c r="F173" s="38" t="s">
        <v>774</v>
      </c>
      <c r="G173" s="39" t="s">
        <v>775</v>
      </c>
      <c r="H173" s="39"/>
      <c r="I173" s="39" t="s">
        <v>776</v>
      </c>
      <c r="J173" s="39" t="s">
        <v>777</v>
      </c>
      <c r="K173" s="40" t="s">
        <v>480</v>
      </c>
      <c r="L173" s="40" t="s">
        <v>33</v>
      </c>
      <c r="M173" s="41">
        <v>252</v>
      </c>
      <c r="N173" s="42"/>
      <c r="O173" s="42"/>
      <c r="P173" s="42"/>
      <c r="Q173" s="42"/>
      <c r="R173" s="42"/>
      <c r="S173" s="61" t="s">
        <v>778</v>
      </c>
      <c r="T173" s="43">
        <v>32961.599999999999</v>
      </c>
      <c r="U173" s="44" t="s">
        <v>35</v>
      </c>
      <c r="V173" s="44"/>
      <c r="W173" s="44"/>
      <c r="X173" s="44" t="s">
        <v>42</v>
      </c>
      <c r="Y173" s="44"/>
      <c r="Z173" s="45" t="s">
        <v>779</v>
      </c>
      <c r="AA173" s="46">
        <v>46387</v>
      </c>
    </row>
    <row r="174" spans="1:27" ht="78.75" customHeight="1" x14ac:dyDescent="0.2">
      <c r="A174" s="38">
        <v>33</v>
      </c>
      <c r="B174" s="38"/>
      <c r="C174" s="38"/>
      <c r="D174" s="51"/>
      <c r="E174" s="51"/>
      <c r="F174" s="38">
        <v>3650</v>
      </c>
      <c r="G174" s="39" t="s">
        <v>780</v>
      </c>
      <c r="H174" s="39" t="s">
        <v>108</v>
      </c>
      <c r="I174" s="39" t="s">
        <v>108</v>
      </c>
      <c r="J174" s="39" t="s">
        <v>781</v>
      </c>
      <c r="K174" s="39" t="s">
        <v>480</v>
      </c>
      <c r="L174" s="40" t="s">
        <v>33</v>
      </c>
      <c r="M174" s="41">
        <v>11718</v>
      </c>
      <c r="N174" s="42"/>
      <c r="O174" s="42"/>
      <c r="P174" s="42"/>
      <c r="Q174" s="42"/>
      <c r="R174" s="42"/>
      <c r="S174" s="42" t="s">
        <v>782</v>
      </c>
      <c r="T174" s="43">
        <v>1219320</v>
      </c>
      <c r="U174" s="44" t="s">
        <v>783</v>
      </c>
      <c r="V174" s="44"/>
      <c r="W174" s="44"/>
      <c r="X174" s="44"/>
      <c r="Y174" s="44"/>
      <c r="Z174" s="45" t="s">
        <v>784</v>
      </c>
      <c r="AA174" s="46">
        <v>47375</v>
      </c>
    </row>
    <row r="175" spans="1:27" ht="76.5" x14ac:dyDescent="0.2">
      <c r="A175" s="38">
        <v>32</v>
      </c>
      <c r="B175" s="38"/>
      <c r="C175" s="38"/>
      <c r="D175" s="51"/>
      <c r="E175" s="51"/>
      <c r="F175" s="38">
        <v>3650</v>
      </c>
      <c r="G175" s="39" t="s">
        <v>785</v>
      </c>
      <c r="H175" s="39"/>
      <c r="I175" s="39" t="s">
        <v>786</v>
      </c>
      <c r="J175" s="39" t="s">
        <v>787</v>
      </c>
      <c r="K175" s="40" t="s">
        <v>480</v>
      </c>
      <c r="L175" s="40" t="s">
        <v>33</v>
      </c>
      <c r="M175" s="41">
        <v>8586</v>
      </c>
      <c r="N175" s="42"/>
      <c r="O175" s="42"/>
      <c r="P175" s="42"/>
      <c r="Q175" s="42"/>
      <c r="R175" s="42"/>
      <c r="S175" s="61" t="s">
        <v>788</v>
      </c>
      <c r="T175" s="43">
        <v>883177.2</v>
      </c>
      <c r="U175" s="44"/>
      <c r="V175" s="44" t="s">
        <v>198</v>
      </c>
      <c r="W175" s="44"/>
      <c r="X175" s="44"/>
      <c r="Y175" s="44"/>
      <c r="Z175" s="45" t="s">
        <v>789</v>
      </c>
      <c r="AA175" s="46">
        <v>47375</v>
      </c>
    </row>
    <row r="176" spans="1:27" ht="114.75" x14ac:dyDescent="0.2">
      <c r="A176" s="38">
        <v>34</v>
      </c>
      <c r="B176" s="38"/>
      <c r="C176" s="38"/>
      <c r="D176" s="38"/>
      <c r="E176" s="38"/>
      <c r="F176" s="47" t="s">
        <v>790</v>
      </c>
      <c r="G176" s="39" t="s">
        <v>791</v>
      </c>
      <c r="H176" s="39"/>
      <c r="I176" s="39" t="s">
        <v>792</v>
      </c>
      <c r="J176" s="39" t="s">
        <v>793</v>
      </c>
      <c r="K176" s="40" t="s">
        <v>480</v>
      </c>
      <c r="L176" s="40" t="s">
        <v>33</v>
      </c>
      <c r="M176" s="41">
        <v>28914</v>
      </c>
      <c r="N176" s="42"/>
      <c r="O176" s="42"/>
      <c r="P176" s="42"/>
      <c r="Q176" s="42"/>
      <c r="R176" s="42"/>
      <c r="S176" s="61" t="s">
        <v>794</v>
      </c>
      <c r="T176" s="43">
        <v>5780376.0800000001</v>
      </c>
      <c r="U176" s="44" t="s">
        <v>35</v>
      </c>
      <c r="V176" s="44"/>
      <c r="W176" s="44"/>
      <c r="X176" s="44"/>
      <c r="Y176" s="44"/>
      <c r="Z176" s="45" t="s">
        <v>795</v>
      </c>
      <c r="AA176" s="46">
        <v>47787</v>
      </c>
    </row>
    <row r="177" spans="1:32" ht="63.75" x14ac:dyDescent="0.2">
      <c r="A177" s="38">
        <v>20</v>
      </c>
      <c r="B177" s="38"/>
      <c r="C177" s="38"/>
      <c r="D177" s="38"/>
      <c r="E177" s="38"/>
      <c r="F177" s="38">
        <v>1013</v>
      </c>
      <c r="G177" s="39" t="s">
        <v>791</v>
      </c>
      <c r="H177" s="39"/>
      <c r="I177" s="39" t="s">
        <v>796</v>
      </c>
      <c r="J177" s="39" t="s">
        <v>797</v>
      </c>
      <c r="K177" s="40" t="s">
        <v>480</v>
      </c>
      <c r="L177" s="40" t="s">
        <v>33</v>
      </c>
      <c r="M177" s="41">
        <v>7657</v>
      </c>
      <c r="N177" s="42"/>
      <c r="O177" s="42"/>
      <c r="P177" s="42"/>
      <c r="Q177" s="42"/>
      <c r="R177" s="42"/>
      <c r="S177" s="61" t="s">
        <v>798</v>
      </c>
      <c r="T177" s="43">
        <v>890940.24</v>
      </c>
      <c r="U177" s="44" t="s">
        <v>35</v>
      </c>
      <c r="V177" s="44"/>
      <c r="W177" s="44"/>
      <c r="X177" s="44"/>
      <c r="Y177" s="44"/>
      <c r="Z177" s="86" t="s">
        <v>799</v>
      </c>
      <c r="AA177" s="46">
        <v>46356</v>
      </c>
    </row>
    <row r="178" spans="1:32" ht="63.75" x14ac:dyDescent="0.2">
      <c r="A178" s="38">
        <v>68</v>
      </c>
      <c r="B178" s="38"/>
      <c r="C178" s="38"/>
      <c r="D178" s="38"/>
      <c r="E178" s="38"/>
      <c r="F178" s="38">
        <v>4770</v>
      </c>
      <c r="G178" s="39" t="s">
        <v>800</v>
      </c>
      <c r="H178" s="39"/>
      <c r="I178" s="39" t="s">
        <v>516</v>
      </c>
      <c r="J178" s="39" t="s">
        <v>801</v>
      </c>
      <c r="K178" s="40" t="s">
        <v>480</v>
      </c>
      <c r="L178" s="40" t="s">
        <v>33</v>
      </c>
      <c r="M178" s="41">
        <v>20910</v>
      </c>
      <c r="N178" s="42"/>
      <c r="O178" s="42"/>
      <c r="P178" s="42"/>
      <c r="Q178" s="42"/>
      <c r="R178" s="42"/>
      <c r="S178" s="61" t="s">
        <v>802</v>
      </c>
      <c r="T178" s="43">
        <v>2818063.32</v>
      </c>
      <c r="U178" s="44" t="s">
        <v>35</v>
      </c>
      <c r="V178" s="44"/>
      <c r="W178" s="44"/>
      <c r="X178" s="44"/>
      <c r="Y178" s="44"/>
      <c r="Z178" s="54" t="s">
        <v>574</v>
      </c>
      <c r="AA178" s="46">
        <v>46965</v>
      </c>
    </row>
    <row r="179" spans="1:32" ht="63.75" x14ac:dyDescent="0.2">
      <c r="A179" s="38">
        <v>192</v>
      </c>
      <c r="B179" s="38"/>
      <c r="C179" s="38"/>
      <c r="D179" s="38"/>
      <c r="E179" s="38"/>
      <c r="F179" s="38">
        <v>3233</v>
      </c>
      <c r="G179" s="39" t="s">
        <v>803</v>
      </c>
      <c r="H179" s="39"/>
      <c r="I179" s="39" t="s">
        <v>804</v>
      </c>
      <c r="J179" s="39" t="s">
        <v>1380</v>
      </c>
      <c r="K179" s="40" t="s">
        <v>480</v>
      </c>
      <c r="L179" s="40" t="s">
        <v>33</v>
      </c>
      <c r="M179" s="41">
        <v>36280</v>
      </c>
      <c r="N179" s="42"/>
      <c r="O179" s="42"/>
      <c r="P179" s="42"/>
      <c r="Q179" s="42"/>
      <c r="R179" s="42"/>
      <c r="S179" s="43" t="s">
        <v>805</v>
      </c>
      <c r="T179" s="43">
        <v>8515641.5999999996</v>
      </c>
      <c r="U179" s="44" t="s">
        <v>35</v>
      </c>
      <c r="V179" s="44"/>
      <c r="W179" s="44"/>
      <c r="X179" s="44"/>
      <c r="Y179" s="44"/>
      <c r="Z179" s="45" t="s">
        <v>806</v>
      </c>
      <c r="AA179" s="46">
        <v>46418</v>
      </c>
    </row>
    <row r="180" spans="1:32" ht="63.75" x14ac:dyDescent="0.2">
      <c r="A180" s="38">
        <v>203</v>
      </c>
      <c r="B180" s="38"/>
      <c r="C180" s="38"/>
      <c r="D180" s="38"/>
      <c r="E180" s="38"/>
      <c r="F180" s="38">
        <v>3233</v>
      </c>
      <c r="G180" s="39" t="s">
        <v>803</v>
      </c>
      <c r="H180" s="39"/>
      <c r="I180" s="39" t="s">
        <v>804</v>
      </c>
      <c r="J180" s="39" t="s">
        <v>1381</v>
      </c>
      <c r="K180" s="40" t="s">
        <v>480</v>
      </c>
      <c r="L180" s="40" t="s">
        <v>114</v>
      </c>
      <c r="M180" s="53"/>
      <c r="N180" s="42"/>
      <c r="O180" s="42"/>
      <c r="P180" s="42"/>
      <c r="Q180" s="42">
        <v>4800</v>
      </c>
      <c r="R180" s="42"/>
      <c r="S180" s="43" t="s">
        <v>807</v>
      </c>
      <c r="T180" s="43">
        <v>541440</v>
      </c>
      <c r="U180" s="44"/>
      <c r="V180" s="44"/>
      <c r="W180" s="44"/>
      <c r="X180" s="44"/>
      <c r="Y180" s="44"/>
      <c r="Z180" s="45" t="s">
        <v>806</v>
      </c>
      <c r="AA180" s="46">
        <v>46418</v>
      </c>
    </row>
    <row r="181" spans="1:32" ht="63.75" x14ac:dyDescent="0.2">
      <c r="A181" s="38">
        <v>0</v>
      </c>
      <c r="B181" s="38"/>
      <c r="C181" s="38"/>
      <c r="D181" s="38"/>
      <c r="E181" s="38"/>
      <c r="F181" s="38">
        <v>3233</v>
      </c>
      <c r="G181" s="39" t="s">
        <v>803</v>
      </c>
      <c r="H181" s="39"/>
      <c r="I181" s="39" t="s">
        <v>804</v>
      </c>
      <c r="J181" s="39" t="s">
        <v>1382</v>
      </c>
      <c r="K181" s="40" t="s">
        <v>480</v>
      </c>
      <c r="L181" s="40" t="s">
        <v>808</v>
      </c>
      <c r="M181" s="41"/>
      <c r="N181" s="42">
        <v>12150</v>
      </c>
      <c r="O181" s="42"/>
      <c r="P181" s="42"/>
      <c r="Q181" s="42"/>
      <c r="R181" s="42"/>
      <c r="S181" s="43"/>
      <c r="T181" s="43">
        <v>480000</v>
      </c>
      <c r="U181" s="44"/>
      <c r="V181" s="44"/>
      <c r="W181" s="44"/>
      <c r="X181" s="44"/>
      <c r="Y181" s="44"/>
      <c r="Z181" s="45" t="s">
        <v>809</v>
      </c>
      <c r="AA181" s="46">
        <v>46418</v>
      </c>
    </row>
    <row r="182" spans="1:32" ht="76.5" x14ac:dyDescent="0.2">
      <c r="A182" s="38">
        <v>15</v>
      </c>
      <c r="B182" s="38"/>
      <c r="C182" s="38"/>
      <c r="D182" s="38"/>
      <c r="E182" s="38"/>
      <c r="F182" s="38">
        <v>1037</v>
      </c>
      <c r="G182" s="39" t="s">
        <v>810</v>
      </c>
      <c r="H182" s="39"/>
      <c r="I182" s="39" t="s">
        <v>811</v>
      </c>
      <c r="J182" s="39" t="s">
        <v>812</v>
      </c>
      <c r="K182" s="40" t="s">
        <v>480</v>
      </c>
      <c r="L182" s="40" t="s">
        <v>33</v>
      </c>
      <c r="M182" s="41">
        <v>6077</v>
      </c>
      <c r="N182" s="42"/>
      <c r="O182" s="42"/>
      <c r="P182" s="42"/>
      <c r="Q182" s="42"/>
      <c r="R182" s="42"/>
      <c r="S182" s="43" t="s">
        <v>813</v>
      </c>
      <c r="T182" s="43">
        <v>805352.76</v>
      </c>
      <c r="U182" s="44" t="s">
        <v>35</v>
      </c>
      <c r="V182" s="44"/>
      <c r="W182" s="44"/>
      <c r="X182" s="44"/>
      <c r="Y182" s="44"/>
      <c r="Z182" s="39" t="s">
        <v>814</v>
      </c>
      <c r="AA182" s="46">
        <v>47299</v>
      </c>
    </row>
    <row r="183" spans="1:32" s="4" customFormat="1" ht="107.25" customHeight="1" x14ac:dyDescent="0.2">
      <c r="A183" s="38">
        <v>39</v>
      </c>
      <c r="B183" s="38"/>
      <c r="C183" s="38"/>
      <c r="D183" s="38"/>
      <c r="E183" s="49" t="s">
        <v>42</v>
      </c>
      <c r="F183" s="38">
        <v>3920</v>
      </c>
      <c r="G183" s="39" t="s">
        <v>815</v>
      </c>
      <c r="H183" s="39"/>
      <c r="I183" s="39" t="s">
        <v>816</v>
      </c>
      <c r="J183" s="39" t="s">
        <v>817</v>
      </c>
      <c r="K183" s="40" t="s">
        <v>480</v>
      </c>
      <c r="L183" s="40" t="s">
        <v>33</v>
      </c>
      <c r="M183" s="53">
        <v>14014</v>
      </c>
      <c r="N183" s="42"/>
      <c r="O183" s="42"/>
      <c r="P183" s="42"/>
      <c r="Q183" s="42"/>
      <c r="R183" s="42"/>
      <c r="S183" s="61" t="s">
        <v>818</v>
      </c>
      <c r="T183" s="43">
        <v>2647136.64</v>
      </c>
      <c r="U183" s="44" t="s">
        <v>35</v>
      </c>
      <c r="V183" s="44"/>
      <c r="W183" s="44"/>
      <c r="X183" s="44"/>
      <c r="Y183" s="44"/>
      <c r="Z183" s="57" t="s">
        <v>819</v>
      </c>
      <c r="AA183" s="46">
        <v>47452</v>
      </c>
      <c r="AB183" s="1"/>
      <c r="AC183" s="1"/>
      <c r="AD183" s="1"/>
      <c r="AE183" s="1"/>
      <c r="AF183" s="1"/>
    </row>
    <row r="184" spans="1:32" ht="76.5" x14ac:dyDescent="0.2">
      <c r="A184" s="38">
        <v>13</v>
      </c>
      <c r="B184" s="38"/>
      <c r="C184" s="38"/>
      <c r="D184" s="38"/>
      <c r="E184" s="38"/>
      <c r="F184" s="38">
        <v>1038</v>
      </c>
      <c r="G184" s="39" t="s">
        <v>820</v>
      </c>
      <c r="H184" s="39"/>
      <c r="I184" s="39" t="s">
        <v>821</v>
      </c>
      <c r="J184" s="39" t="s">
        <v>822</v>
      </c>
      <c r="K184" s="40" t="s">
        <v>480</v>
      </c>
      <c r="L184" s="40" t="s">
        <v>33</v>
      </c>
      <c r="M184" s="53">
        <v>4294</v>
      </c>
      <c r="N184" s="42"/>
      <c r="O184" s="42"/>
      <c r="P184" s="42"/>
      <c r="Q184" s="42"/>
      <c r="R184" s="42"/>
      <c r="S184" s="61" t="s">
        <v>823</v>
      </c>
      <c r="T184" s="43">
        <v>804293.28</v>
      </c>
      <c r="U184" s="44" t="s">
        <v>35</v>
      </c>
      <c r="V184" s="44"/>
      <c r="W184" s="44"/>
      <c r="X184" s="44"/>
      <c r="Y184" s="44"/>
      <c r="Z184" s="57" t="s">
        <v>824</v>
      </c>
      <c r="AA184" s="46">
        <v>47422</v>
      </c>
    </row>
    <row r="185" spans="1:32" ht="127.5" x14ac:dyDescent="0.2">
      <c r="A185" s="38">
        <v>7</v>
      </c>
      <c r="B185" s="38"/>
      <c r="C185" s="38" t="s">
        <v>27</v>
      </c>
      <c r="D185" s="38" t="s">
        <v>265</v>
      </c>
      <c r="E185" s="38"/>
      <c r="F185" s="38" t="s">
        <v>825</v>
      </c>
      <c r="G185" s="39" t="s">
        <v>820</v>
      </c>
      <c r="H185" s="39"/>
      <c r="I185" s="39" t="s">
        <v>826</v>
      </c>
      <c r="J185" s="39" t="s">
        <v>827</v>
      </c>
      <c r="K185" s="40" t="s">
        <v>480</v>
      </c>
      <c r="L185" s="40" t="s">
        <v>33</v>
      </c>
      <c r="M185" s="53">
        <v>4926</v>
      </c>
      <c r="N185" s="42"/>
      <c r="O185" s="42"/>
      <c r="P185" s="42"/>
      <c r="Q185" s="42"/>
      <c r="R185" s="42"/>
      <c r="S185" s="61" t="s">
        <v>828</v>
      </c>
      <c r="T185" s="43">
        <v>1603448.2</v>
      </c>
      <c r="U185" s="44"/>
      <c r="V185" s="44" t="s">
        <v>198</v>
      </c>
      <c r="W185" s="44" t="s">
        <v>199</v>
      </c>
      <c r="X185" s="44"/>
      <c r="Y185" s="44"/>
      <c r="Z185" s="57" t="s">
        <v>829</v>
      </c>
      <c r="AA185" s="46">
        <v>48883</v>
      </c>
    </row>
    <row r="186" spans="1:32" ht="90.75" customHeight="1" x14ac:dyDescent="0.2">
      <c r="A186" s="38">
        <v>60</v>
      </c>
      <c r="B186" s="38"/>
      <c r="C186" s="38"/>
      <c r="D186" s="38"/>
      <c r="E186" s="38"/>
      <c r="F186" s="47">
        <v>3158</v>
      </c>
      <c r="G186" s="39" t="s">
        <v>830</v>
      </c>
      <c r="H186" s="39"/>
      <c r="I186" s="39" t="s">
        <v>831</v>
      </c>
      <c r="J186" s="39" t="s">
        <v>832</v>
      </c>
      <c r="K186" s="40" t="s">
        <v>480</v>
      </c>
      <c r="L186" s="40" t="s">
        <v>33</v>
      </c>
      <c r="M186" s="41">
        <v>13126</v>
      </c>
      <c r="N186" s="42"/>
      <c r="O186" s="42"/>
      <c r="P186" s="42"/>
      <c r="Q186" s="42"/>
      <c r="R186" s="42"/>
      <c r="S186" s="61" t="s">
        <v>833</v>
      </c>
      <c r="T186" s="43">
        <v>1693866.48</v>
      </c>
      <c r="U186" s="44" t="s">
        <v>35</v>
      </c>
      <c r="V186" s="44"/>
      <c r="W186" s="52"/>
      <c r="X186" s="52"/>
      <c r="Y186" s="52"/>
      <c r="Z186" s="45" t="s">
        <v>834</v>
      </c>
      <c r="AA186" s="46">
        <v>46721</v>
      </c>
    </row>
    <row r="187" spans="1:32" ht="63.75" x14ac:dyDescent="0.2">
      <c r="A187" s="38">
        <v>79</v>
      </c>
      <c r="B187" s="38"/>
      <c r="C187" s="38"/>
      <c r="D187" s="38"/>
      <c r="E187" s="38"/>
      <c r="F187" s="38">
        <v>3233</v>
      </c>
      <c r="G187" s="39" t="s">
        <v>835</v>
      </c>
      <c r="H187" s="39"/>
      <c r="I187" s="39" t="s">
        <v>247</v>
      </c>
      <c r="J187" s="39" t="s">
        <v>1383</v>
      </c>
      <c r="K187" s="40" t="s">
        <v>480</v>
      </c>
      <c r="L187" s="40" t="s">
        <v>33</v>
      </c>
      <c r="M187" s="41">
        <v>25314</v>
      </c>
      <c r="N187" s="42"/>
      <c r="O187" s="42"/>
      <c r="P187" s="42"/>
      <c r="Q187" s="42"/>
      <c r="R187" s="42"/>
      <c r="S187" s="43" t="s">
        <v>836</v>
      </c>
      <c r="T187" s="60">
        <v>3192601.68</v>
      </c>
      <c r="U187" s="44" t="s">
        <v>35</v>
      </c>
      <c r="V187" s="44"/>
      <c r="W187" s="44"/>
      <c r="X187" s="44"/>
      <c r="Y187" s="44"/>
      <c r="Z187" s="39" t="s">
        <v>837</v>
      </c>
      <c r="AA187" s="46">
        <v>46568</v>
      </c>
    </row>
    <row r="188" spans="1:32" ht="63.75" outlineLevel="1" x14ac:dyDescent="0.2">
      <c r="A188" s="38">
        <v>0</v>
      </c>
      <c r="B188" s="38"/>
      <c r="C188" s="38"/>
      <c r="D188" s="38"/>
      <c r="E188" s="38"/>
      <c r="F188" s="38">
        <v>3233</v>
      </c>
      <c r="G188" s="39" t="s">
        <v>835</v>
      </c>
      <c r="H188" s="39"/>
      <c r="I188" s="39" t="s">
        <v>247</v>
      </c>
      <c r="J188" s="39" t="s">
        <v>1384</v>
      </c>
      <c r="K188" s="40" t="s">
        <v>480</v>
      </c>
      <c r="L188" s="40" t="s">
        <v>838</v>
      </c>
      <c r="M188" s="41"/>
      <c r="N188" s="42"/>
      <c r="O188" s="42"/>
      <c r="P188" s="42">
        <v>4376</v>
      </c>
      <c r="Q188" s="42"/>
      <c r="R188" s="42"/>
      <c r="S188" s="43" t="s">
        <v>839</v>
      </c>
      <c r="T188" s="60">
        <v>156975</v>
      </c>
      <c r="U188" s="44"/>
      <c r="V188" s="44"/>
      <c r="W188" s="44"/>
      <c r="X188" s="44"/>
      <c r="Y188" s="44"/>
      <c r="Z188" s="39" t="s">
        <v>840</v>
      </c>
      <c r="AA188" s="46">
        <v>46568</v>
      </c>
    </row>
    <row r="189" spans="1:32" ht="63.75" x14ac:dyDescent="0.2">
      <c r="A189" s="38">
        <v>0</v>
      </c>
      <c r="B189" s="38"/>
      <c r="C189" s="38"/>
      <c r="D189" s="38"/>
      <c r="E189" s="38"/>
      <c r="F189" s="38">
        <v>3233</v>
      </c>
      <c r="G189" s="39" t="s">
        <v>835</v>
      </c>
      <c r="H189" s="39"/>
      <c r="I189" s="39" t="s">
        <v>247</v>
      </c>
      <c r="J189" s="39" t="s">
        <v>1385</v>
      </c>
      <c r="K189" s="40" t="s">
        <v>480</v>
      </c>
      <c r="L189" s="40" t="s">
        <v>114</v>
      </c>
      <c r="M189" s="41"/>
      <c r="N189" s="42"/>
      <c r="O189" s="42"/>
      <c r="P189" s="42"/>
      <c r="Q189" s="42">
        <v>1986</v>
      </c>
      <c r="R189" s="42"/>
      <c r="S189" s="43" t="s">
        <v>841</v>
      </c>
      <c r="T189" s="60">
        <v>92944.8</v>
      </c>
      <c r="U189" s="44"/>
      <c r="V189" s="44"/>
      <c r="W189" s="44"/>
      <c r="X189" s="44"/>
      <c r="Y189" s="44"/>
      <c r="Z189" s="39" t="s">
        <v>840</v>
      </c>
      <c r="AA189" s="46">
        <v>46568</v>
      </c>
    </row>
    <row r="190" spans="1:32" ht="63.75" x14ac:dyDescent="0.2">
      <c r="A190" s="38"/>
      <c r="B190" s="38"/>
      <c r="C190" s="38"/>
      <c r="D190" s="38"/>
      <c r="E190" s="38"/>
      <c r="F190" s="38"/>
      <c r="G190" s="25" t="s">
        <v>835</v>
      </c>
      <c r="H190" s="25"/>
      <c r="I190" s="39" t="s">
        <v>1386</v>
      </c>
      <c r="J190" s="39" t="s">
        <v>1387</v>
      </c>
      <c r="K190" s="40" t="s">
        <v>480</v>
      </c>
      <c r="L190" s="40" t="s">
        <v>842</v>
      </c>
      <c r="M190" s="41"/>
      <c r="N190" s="42"/>
      <c r="O190" s="42"/>
      <c r="P190" s="42"/>
      <c r="Q190" s="42"/>
      <c r="R190" s="42"/>
      <c r="S190" s="43">
        <v>0</v>
      </c>
      <c r="T190" s="60">
        <v>0</v>
      </c>
      <c r="U190" s="44"/>
      <c r="V190" s="44"/>
      <c r="W190" s="44"/>
      <c r="X190" s="44"/>
      <c r="Y190" s="44"/>
      <c r="Z190" s="39" t="s">
        <v>843</v>
      </c>
      <c r="AA190" s="46">
        <v>44681</v>
      </c>
    </row>
    <row r="191" spans="1:32" ht="63.75" x14ac:dyDescent="0.2">
      <c r="A191" s="38">
        <v>45</v>
      </c>
      <c r="B191" s="38"/>
      <c r="C191" s="38"/>
      <c r="D191" s="38"/>
      <c r="E191" s="38"/>
      <c r="F191" s="38">
        <v>3233</v>
      </c>
      <c r="G191" s="39" t="s">
        <v>844</v>
      </c>
      <c r="H191" s="39"/>
      <c r="I191" s="39" t="s">
        <v>247</v>
      </c>
      <c r="J191" s="39" t="s">
        <v>845</v>
      </c>
      <c r="K191" s="40" t="s">
        <v>480</v>
      </c>
      <c r="L191" s="40" t="s">
        <v>33</v>
      </c>
      <c r="M191" s="41">
        <v>12558</v>
      </c>
      <c r="N191" s="42"/>
      <c r="O191" s="42"/>
      <c r="P191" s="42"/>
      <c r="Q191" s="42"/>
      <c r="R191" s="42"/>
      <c r="S191" s="61" t="s">
        <v>846</v>
      </c>
      <c r="T191" s="83">
        <v>2209203.36</v>
      </c>
      <c r="U191" s="44" t="s">
        <v>35</v>
      </c>
      <c r="V191" s="44"/>
      <c r="W191" s="44"/>
      <c r="X191" s="44"/>
      <c r="Y191" s="44"/>
      <c r="Z191" s="45" t="s">
        <v>58</v>
      </c>
      <c r="AA191" s="46">
        <v>47756</v>
      </c>
    </row>
    <row r="192" spans="1:32" ht="76.5" x14ac:dyDescent="0.2">
      <c r="A192" s="38">
        <v>19</v>
      </c>
      <c r="B192" s="38"/>
      <c r="C192" s="38"/>
      <c r="D192" s="38"/>
      <c r="E192" s="38"/>
      <c r="F192" s="38">
        <v>3646</v>
      </c>
      <c r="G192" s="39" t="s">
        <v>847</v>
      </c>
      <c r="H192" s="39"/>
      <c r="I192" s="39" t="s">
        <v>848</v>
      </c>
      <c r="J192" s="39" t="s">
        <v>849</v>
      </c>
      <c r="K192" s="40" t="s">
        <v>480</v>
      </c>
      <c r="L192" s="40" t="s">
        <v>33</v>
      </c>
      <c r="M192" s="41">
        <v>3500</v>
      </c>
      <c r="N192" s="42"/>
      <c r="O192" s="42"/>
      <c r="P192" s="42"/>
      <c r="Q192" s="42"/>
      <c r="R192" s="42"/>
      <c r="S192" s="61" t="s">
        <v>850</v>
      </c>
      <c r="T192" s="83">
        <v>473171.16</v>
      </c>
      <c r="U192" s="44" t="s">
        <v>35</v>
      </c>
      <c r="V192" s="44"/>
      <c r="W192" s="44"/>
      <c r="X192" s="44"/>
      <c r="Y192" s="44"/>
      <c r="Z192" s="45" t="s">
        <v>851</v>
      </c>
      <c r="AA192" s="46">
        <v>46538</v>
      </c>
    </row>
    <row r="193" spans="1:27" ht="99" customHeight="1" x14ac:dyDescent="0.2">
      <c r="A193" s="38">
        <v>8</v>
      </c>
      <c r="B193" s="38"/>
      <c r="C193" s="38"/>
      <c r="D193" s="38"/>
      <c r="E193" s="38"/>
      <c r="F193" s="38"/>
      <c r="G193" s="39" t="s">
        <v>852</v>
      </c>
      <c r="H193" s="39"/>
      <c r="I193" s="39" t="s">
        <v>853</v>
      </c>
      <c r="J193" s="39" t="s">
        <v>854</v>
      </c>
      <c r="K193" s="40" t="s">
        <v>480</v>
      </c>
      <c r="L193" s="40" t="s">
        <v>33</v>
      </c>
      <c r="M193" s="41">
        <v>1845</v>
      </c>
      <c r="N193" s="42"/>
      <c r="O193" s="42"/>
      <c r="P193" s="42"/>
      <c r="Q193" s="42"/>
      <c r="R193" s="42"/>
      <c r="S193" s="61" t="s">
        <v>855</v>
      </c>
      <c r="T193" s="83">
        <v>100515.8</v>
      </c>
      <c r="U193" s="44" t="s">
        <v>35</v>
      </c>
      <c r="V193" s="44"/>
      <c r="W193" s="44"/>
      <c r="X193" s="44"/>
      <c r="Y193" s="44"/>
      <c r="Z193" s="45" t="s">
        <v>856</v>
      </c>
      <c r="AA193" s="46">
        <v>46538</v>
      </c>
    </row>
    <row r="194" spans="1:27" ht="99" customHeight="1" x14ac:dyDescent="0.2">
      <c r="A194" s="38">
        <v>88</v>
      </c>
      <c r="B194" s="38"/>
      <c r="C194" s="38"/>
      <c r="D194" s="38"/>
      <c r="E194" s="38"/>
      <c r="F194" s="38"/>
      <c r="G194" s="39" t="s">
        <v>857</v>
      </c>
      <c r="H194" s="39"/>
      <c r="I194" s="39" t="s">
        <v>858</v>
      </c>
      <c r="J194" s="39" t="s">
        <v>859</v>
      </c>
      <c r="K194" s="40" t="s">
        <v>480</v>
      </c>
      <c r="L194" s="40" t="s">
        <v>33</v>
      </c>
      <c r="M194" s="41">
        <v>17390</v>
      </c>
      <c r="N194" s="42"/>
      <c r="O194" s="42"/>
      <c r="P194" s="42"/>
      <c r="Q194" s="42"/>
      <c r="R194" s="42"/>
      <c r="S194" s="61" t="s">
        <v>860</v>
      </c>
      <c r="T194" s="83">
        <v>2872899.92</v>
      </c>
      <c r="U194" s="44"/>
      <c r="V194" s="44"/>
      <c r="W194" s="44" t="s">
        <v>35</v>
      </c>
      <c r="X194" s="44"/>
      <c r="Y194" s="44"/>
      <c r="Z194" s="45" t="s">
        <v>861</v>
      </c>
      <c r="AA194" s="46">
        <v>48244</v>
      </c>
    </row>
    <row r="195" spans="1:27" ht="99" customHeight="1" x14ac:dyDescent="0.2">
      <c r="A195" s="38">
        <v>64</v>
      </c>
      <c r="B195" s="38"/>
      <c r="C195" s="38"/>
      <c r="D195" s="38"/>
      <c r="E195" s="38"/>
      <c r="F195" s="38"/>
      <c r="G195" s="39" t="s">
        <v>862</v>
      </c>
      <c r="H195" s="39"/>
      <c r="I195" s="39" t="s">
        <v>863</v>
      </c>
      <c r="J195" s="39" t="s">
        <v>864</v>
      </c>
      <c r="K195" s="40" t="s">
        <v>480</v>
      </c>
      <c r="L195" s="40" t="s">
        <v>33</v>
      </c>
      <c r="M195" s="41">
        <v>14065</v>
      </c>
      <c r="N195" s="42"/>
      <c r="O195" s="42"/>
      <c r="P195" s="42"/>
      <c r="Q195" s="42"/>
      <c r="R195" s="42"/>
      <c r="S195" s="61" t="s">
        <v>865</v>
      </c>
      <c r="T195" s="83">
        <v>2079007.22</v>
      </c>
      <c r="U195" s="44"/>
      <c r="V195" s="44"/>
      <c r="W195" s="44" t="s">
        <v>35</v>
      </c>
      <c r="X195" s="44"/>
      <c r="Y195" s="44"/>
      <c r="Z195" s="45" t="s">
        <v>861</v>
      </c>
      <c r="AA195" s="46">
        <v>48244</v>
      </c>
    </row>
    <row r="196" spans="1:27" ht="99" customHeight="1" x14ac:dyDescent="0.2">
      <c r="A196" s="38">
        <v>15</v>
      </c>
      <c r="B196" s="38"/>
      <c r="C196" s="38"/>
      <c r="D196" s="38"/>
      <c r="E196" s="38"/>
      <c r="F196" s="38"/>
      <c r="G196" s="39" t="s">
        <v>866</v>
      </c>
      <c r="H196" s="39"/>
      <c r="I196" s="39" t="s">
        <v>867</v>
      </c>
      <c r="J196" s="39" t="s">
        <v>868</v>
      </c>
      <c r="K196" s="40" t="s">
        <v>480</v>
      </c>
      <c r="L196" s="40" t="s">
        <v>33</v>
      </c>
      <c r="M196" s="41">
        <v>2964</v>
      </c>
      <c r="N196" s="42"/>
      <c r="O196" s="42"/>
      <c r="P196" s="42"/>
      <c r="Q196" s="42"/>
      <c r="R196" s="42"/>
      <c r="S196" s="61" t="s">
        <v>869</v>
      </c>
      <c r="T196" s="83">
        <v>580866</v>
      </c>
      <c r="U196" s="44"/>
      <c r="V196" s="44" t="s">
        <v>167</v>
      </c>
      <c r="W196" s="44" t="s">
        <v>167</v>
      </c>
      <c r="X196" s="44"/>
      <c r="Y196" s="44"/>
      <c r="Z196" s="45" t="s">
        <v>870</v>
      </c>
      <c r="AA196" s="46">
        <v>49034</v>
      </c>
    </row>
    <row r="197" spans="1:27" ht="99" customHeight="1" x14ac:dyDescent="0.2">
      <c r="A197" s="38">
        <v>30</v>
      </c>
      <c r="B197" s="38"/>
      <c r="C197" s="38"/>
      <c r="D197" s="38"/>
      <c r="E197" s="38"/>
      <c r="F197" s="38"/>
      <c r="G197" s="39" t="s">
        <v>871</v>
      </c>
      <c r="H197" s="39"/>
      <c r="I197" s="39" t="s">
        <v>863</v>
      </c>
      <c r="J197" s="39" t="s">
        <v>872</v>
      </c>
      <c r="K197" s="40" t="s">
        <v>480</v>
      </c>
      <c r="L197" s="40" t="s">
        <v>33</v>
      </c>
      <c r="M197" s="41">
        <v>9600</v>
      </c>
      <c r="N197" s="42"/>
      <c r="O197" s="42"/>
      <c r="P197" s="42"/>
      <c r="Q197" s="42"/>
      <c r="R197" s="42"/>
      <c r="S197" s="61" t="s">
        <v>873</v>
      </c>
      <c r="T197" s="83">
        <v>1429973.28</v>
      </c>
      <c r="U197" s="44" t="s">
        <v>35</v>
      </c>
      <c r="V197" s="44"/>
      <c r="W197" s="44"/>
      <c r="X197" s="44"/>
      <c r="Y197" s="44"/>
      <c r="Z197" s="45" t="s">
        <v>874</v>
      </c>
      <c r="AA197" s="46">
        <v>48334</v>
      </c>
    </row>
    <row r="198" spans="1:27" ht="89.25" x14ac:dyDescent="0.2">
      <c r="A198" s="38">
        <v>180</v>
      </c>
      <c r="B198" s="38"/>
      <c r="C198" s="38"/>
      <c r="D198" s="38"/>
      <c r="E198" s="38"/>
      <c r="F198" s="38"/>
      <c r="G198" s="39" t="s">
        <v>704</v>
      </c>
      <c r="H198" s="39"/>
      <c r="I198" s="39" t="s">
        <v>754</v>
      </c>
      <c r="J198" s="39" t="s">
        <v>875</v>
      </c>
      <c r="K198" s="40" t="s">
        <v>480</v>
      </c>
      <c r="L198" s="40" t="s">
        <v>33</v>
      </c>
      <c r="M198" s="41">
        <v>64000</v>
      </c>
      <c r="N198" s="42"/>
      <c r="O198" s="42"/>
      <c r="P198" s="42"/>
      <c r="Q198" s="42"/>
      <c r="R198" s="42"/>
      <c r="S198" s="61" t="s">
        <v>876</v>
      </c>
      <c r="T198" s="83">
        <v>6655577.04</v>
      </c>
      <c r="U198" s="44"/>
      <c r="V198" s="44"/>
      <c r="W198" s="44"/>
      <c r="X198" s="44" t="s">
        <v>42</v>
      </c>
      <c r="Y198" s="44"/>
      <c r="Z198" s="45" t="s">
        <v>877</v>
      </c>
      <c r="AA198" s="46">
        <v>47726</v>
      </c>
    </row>
    <row r="199" spans="1:27" ht="25.5" x14ac:dyDescent="0.2">
      <c r="A199" s="38">
        <v>7</v>
      </c>
      <c r="B199" s="38"/>
      <c r="C199" s="38"/>
      <c r="D199" s="38"/>
      <c r="E199" s="38"/>
      <c r="F199" s="38">
        <v>3650</v>
      </c>
      <c r="G199" s="39" t="s">
        <v>878</v>
      </c>
      <c r="H199" s="39"/>
      <c r="I199" s="39" t="s">
        <v>879</v>
      </c>
      <c r="J199" s="39" t="s">
        <v>880</v>
      </c>
      <c r="K199" s="40" t="s">
        <v>480</v>
      </c>
      <c r="L199" s="40" t="s">
        <v>33</v>
      </c>
      <c r="M199" s="41">
        <v>1200</v>
      </c>
      <c r="N199" s="42"/>
      <c r="O199" s="42"/>
      <c r="P199" s="42"/>
      <c r="Q199" s="42"/>
      <c r="R199" s="42"/>
      <c r="S199" s="61" t="s">
        <v>881</v>
      </c>
      <c r="T199" s="83">
        <v>92016</v>
      </c>
      <c r="U199" s="44" t="s">
        <v>167</v>
      </c>
      <c r="V199" s="44"/>
      <c r="W199" s="44"/>
      <c r="X199" s="44"/>
      <c r="Y199" s="44"/>
      <c r="Z199" s="45" t="s">
        <v>882</v>
      </c>
      <c r="AA199" s="46">
        <v>46265</v>
      </c>
    </row>
    <row r="200" spans="1:27" ht="201.75" customHeight="1" x14ac:dyDescent="0.2">
      <c r="A200" s="38">
        <v>14</v>
      </c>
      <c r="B200" s="38"/>
      <c r="C200" s="38"/>
      <c r="D200" s="38"/>
      <c r="E200" s="38"/>
      <c r="F200" s="38">
        <v>3161</v>
      </c>
      <c r="G200" s="39" t="s">
        <v>883</v>
      </c>
      <c r="H200" s="39"/>
      <c r="I200" s="39" t="s">
        <v>884</v>
      </c>
      <c r="J200" s="39" t="s">
        <v>885</v>
      </c>
      <c r="K200" s="40" t="s">
        <v>480</v>
      </c>
      <c r="L200" s="40" t="s">
        <v>33</v>
      </c>
      <c r="M200" s="41">
        <v>2886</v>
      </c>
      <c r="N200" s="42"/>
      <c r="O200" s="42"/>
      <c r="P200" s="42"/>
      <c r="Q200" s="42"/>
      <c r="R200" s="42"/>
      <c r="S200" s="61" t="s">
        <v>886</v>
      </c>
      <c r="T200" s="83">
        <v>848484</v>
      </c>
      <c r="U200" s="44" t="s">
        <v>35</v>
      </c>
      <c r="V200" s="44"/>
      <c r="W200" s="44"/>
      <c r="X200" s="44"/>
      <c r="Y200" s="44"/>
      <c r="Z200" s="45" t="s">
        <v>887</v>
      </c>
      <c r="AA200" s="46">
        <v>49248</v>
      </c>
    </row>
    <row r="201" spans="1:27" ht="117.75" customHeight="1" x14ac:dyDescent="0.2">
      <c r="A201" s="38">
        <v>21</v>
      </c>
      <c r="B201" s="38"/>
      <c r="C201" s="38"/>
      <c r="D201" s="38"/>
      <c r="E201" s="38"/>
      <c r="F201" s="38">
        <v>3161</v>
      </c>
      <c r="G201" s="39" t="s">
        <v>883</v>
      </c>
      <c r="H201" s="39"/>
      <c r="I201" s="39" t="s">
        <v>884</v>
      </c>
      <c r="J201" s="39" t="s">
        <v>888</v>
      </c>
      <c r="K201" s="40" t="s">
        <v>480</v>
      </c>
      <c r="L201" s="40" t="s">
        <v>33</v>
      </c>
      <c r="M201" s="41">
        <v>6933</v>
      </c>
      <c r="N201" s="42"/>
      <c r="O201" s="42"/>
      <c r="P201" s="42"/>
      <c r="Q201" s="42"/>
      <c r="R201" s="42"/>
      <c r="S201" s="61" t="s">
        <v>889</v>
      </c>
      <c r="T201" s="83">
        <v>665568</v>
      </c>
      <c r="U201" s="44" t="s">
        <v>35</v>
      </c>
      <c r="V201" s="44"/>
      <c r="W201" s="44"/>
      <c r="X201" s="44"/>
      <c r="Y201" s="44"/>
      <c r="Z201" s="45" t="s">
        <v>890</v>
      </c>
      <c r="AA201" s="46">
        <v>47563</v>
      </c>
    </row>
    <row r="202" spans="1:27" ht="127.5" x14ac:dyDescent="0.2">
      <c r="A202" s="38">
        <v>64</v>
      </c>
      <c r="B202" s="38"/>
      <c r="C202" s="38"/>
      <c r="D202" s="38"/>
      <c r="E202" s="38"/>
      <c r="F202" s="38">
        <v>3161</v>
      </c>
      <c r="G202" s="39" t="s">
        <v>891</v>
      </c>
      <c r="H202" s="39"/>
      <c r="I202" s="39" t="s">
        <v>884</v>
      </c>
      <c r="J202" s="39" t="s">
        <v>892</v>
      </c>
      <c r="K202" s="40" t="s">
        <v>480</v>
      </c>
      <c r="L202" s="40" t="s">
        <v>33</v>
      </c>
      <c r="M202" s="41">
        <v>11955</v>
      </c>
      <c r="N202" s="42"/>
      <c r="O202" s="42"/>
      <c r="P202" s="42"/>
      <c r="Q202" s="42"/>
      <c r="R202" s="42"/>
      <c r="S202" s="61" t="s">
        <v>886</v>
      </c>
      <c r="T202" s="83">
        <v>3514770</v>
      </c>
      <c r="U202" s="44" t="s">
        <v>35</v>
      </c>
      <c r="V202" s="44"/>
      <c r="W202" s="44"/>
      <c r="X202" s="44"/>
      <c r="Y202" s="44"/>
      <c r="Z202" s="45" t="s">
        <v>887</v>
      </c>
      <c r="AA202" s="46">
        <v>49248</v>
      </c>
    </row>
    <row r="203" spans="1:27" ht="89.25" x14ac:dyDescent="0.2">
      <c r="A203" s="38">
        <v>30</v>
      </c>
      <c r="B203" s="38"/>
      <c r="C203" s="38"/>
      <c r="D203" s="38"/>
      <c r="E203" s="38"/>
      <c r="F203" s="47" t="s">
        <v>893</v>
      </c>
      <c r="G203" s="39" t="s">
        <v>894</v>
      </c>
      <c r="H203" s="39"/>
      <c r="I203" s="39" t="s">
        <v>895</v>
      </c>
      <c r="J203" s="39" t="s">
        <v>896</v>
      </c>
      <c r="K203" s="40" t="s">
        <v>480</v>
      </c>
      <c r="L203" s="40" t="s">
        <v>33</v>
      </c>
      <c r="M203" s="41">
        <v>4197</v>
      </c>
      <c r="N203" s="42"/>
      <c r="O203" s="42"/>
      <c r="P203" s="42"/>
      <c r="Q203" s="42"/>
      <c r="R203" s="42"/>
      <c r="S203" s="87" t="s">
        <v>897</v>
      </c>
      <c r="T203" s="83">
        <v>984616.2</v>
      </c>
      <c r="U203" s="44" t="s">
        <v>35</v>
      </c>
      <c r="V203" s="44"/>
      <c r="W203" s="44"/>
      <c r="X203" s="44"/>
      <c r="Y203" s="44"/>
      <c r="Z203" s="45" t="s">
        <v>898</v>
      </c>
      <c r="AA203" s="46">
        <v>48518</v>
      </c>
    </row>
    <row r="204" spans="1:27" ht="127.5" x14ac:dyDescent="0.2">
      <c r="A204" s="38">
        <v>3</v>
      </c>
      <c r="B204" s="38"/>
      <c r="C204" s="38"/>
      <c r="D204" s="38"/>
      <c r="E204" s="38"/>
      <c r="F204" s="47">
        <v>4682</v>
      </c>
      <c r="G204" s="39" t="s">
        <v>899</v>
      </c>
      <c r="H204" s="39"/>
      <c r="I204" s="39" t="s">
        <v>900</v>
      </c>
      <c r="J204" s="39" t="s">
        <v>901</v>
      </c>
      <c r="K204" s="40" t="s">
        <v>480</v>
      </c>
      <c r="L204" s="40" t="s">
        <v>33</v>
      </c>
      <c r="M204" s="41">
        <v>1787</v>
      </c>
      <c r="N204" s="42"/>
      <c r="O204" s="42"/>
      <c r="P204" s="42"/>
      <c r="Q204" s="42"/>
      <c r="R204" s="42"/>
      <c r="S204" s="87" t="s">
        <v>902</v>
      </c>
      <c r="T204" s="83">
        <v>659188.56000000006</v>
      </c>
      <c r="U204" s="44" t="s">
        <v>35</v>
      </c>
      <c r="V204" s="44"/>
      <c r="W204" s="44"/>
      <c r="X204" s="44"/>
      <c r="Y204" s="44"/>
      <c r="Z204" s="45" t="s">
        <v>903</v>
      </c>
      <c r="AA204" s="46">
        <v>49734</v>
      </c>
    </row>
    <row r="205" spans="1:27" ht="127.5" x14ac:dyDescent="0.2">
      <c r="A205" s="38">
        <v>16</v>
      </c>
      <c r="B205" s="38"/>
      <c r="C205" s="38"/>
      <c r="D205" s="38"/>
      <c r="E205" s="38"/>
      <c r="F205" s="47">
        <v>4682</v>
      </c>
      <c r="G205" s="39" t="s">
        <v>899</v>
      </c>
      <c r="H205" s="39"/>
      <c r="I205" s="39" t="s">
        <v>900</v>
      </c>
      <c r="J205" s="39" t="s">
        <v>904</v>
      </c>
      <c r="K205" s="40" t="s">
        <v>480</v>
      </c>
      <c r="L205" s="40" t="s">
        <v>33</v>
      </c>
      <c r="M205" s="41">
        <v>2834</v>
      </c>
      <c r="N205" s="42"/>
      <c r="O205" s="42"/>
      <c r="P205" s="42"/>
      <c r="Q205" s="42"/>
      <c r="R205" s="42"/>
      <c r="S205" s="87" t="s">
        <v>902</v>
      </c>
      <c r="T205" s="83">
        <v>1045405.92</v>
      </c>
      <c r="U205" s="44" t="s">
        <v>35</v>
      </c>
      <c r="V205" s="44"/>
      <c r="W205" s="44"/>
      <c r="X205" s="44"/>
      <c r="Y205" s="44"/>
      <c r="Z205" s="45" t="s">
        <v>903</v>
      </c>
      <c r="AA205" s="46">
        <v>49734</v>
      </c>
    </row>
    <row r="206" spans="1:27" ht="89.25" x14ac:dyDescent="0.2">
      <c r="A206" s="88">
        <v>2</v>
      </c>
      <c r="B206" s="88"/>
      <c r="C206" s="88"/>
      <c r="D206" s="88"/>
      <c r="E206" s="88"/>
      <c r="F206" s="73">
        <v>4713</v>
      </c>
      <c r="G206" s="75" t="s">
        <v>905</v>
      </c>
      <c r="H206" s="75"/>
      <c r="I206" s="25" t="s">
        <v>469</v>
      </c>
      <c r="J206" s="75" t="s">
        <v>906</v>
      </c>
      <c r="K206" s="76" t="s">
        <v>907</v>
      </c>
      <c r="L206" s="76" t="s">
        <v>33</v>
      </c>
      <c r="M206" s="62">
        <v>280</v>
      </c>
      <c r="N206" s="42"/>
      <c r="O206" s="42"/>
      <c r="P206" s="42"/>
      <c r="Q206" s="42"/>
      <c r="R206" s="42"/>
      <c r="S206" s="63" t="s">
        <v>908</v>
      </c>
      <c r="T206" s="89">
        <v>41964.6</v>
      </c>
      <c r="U206" s="44" t="s">
        <v>35</v>
      </c>
      <c r="V206" s="44"/>
      <c r="W206" s="44"/>
      <c r="X206" s="44"/>
      <c r="Y206" s="44"/>
      <c r="Z206" s="25" t="s">
        <v>909</v>
      </c>
      <c r="AA206" s="26">
        <v>47817</v>
      </c>
    </row>
    <row r="207" spans="1:27" ht="51" x14ac:dyDescent="0.2">
      <c r="A207" s="88"/>
      <c r="B207" s="88"/>
      <c r="C207" s="88"/>
      <c r="D207" s="88"/>
      <c r="E207" s="88"/>
      <c r="F207" s="73"/>
      <c r="G207" s="75" t="s">
        <v>905</v>
      </c>
      <c r="H207" s="75"/>
      <c r="I207" s="25" t="s">
        <v>910</v>
      </c>
      <c r="J207" s="75" t="s">
        <v>906</v>
      </c>
      <c r="K207" s="76" t="s">
        <v>907</v>
      </c>
      <c r="L207" s="76" t="s">
        <v>33</v>
      </c>
      <c r="M207" s="62">
        <v>280</v>
      </c>
      <c r="N207" s="42"/>
      <c r="O207" s="42"/>
      <c r="P207" s="42"/>
      <c r="Q207" s="42"/>
      <c r="R207" s="42"/>
      <c r="S207" s="63">
        <v>1.68</v>
      </c>
      <c r="T207" s="89">
        <v>470.4</v>
      </c>
      <c r="U207" s="44" t="s">
        <v>35</v>
      </c>
      <c r="V207" s="44"/>
      <c r="W207" s="44"/>
      <c r="X207" s="44"/>
      <c r="Y207" s="44"/>
      <c r="Z207" s="25" t="s">
        <v>911</v>
      </c>
      <c r="AA207" s="26" t="s">
        <v>422</v>
      </c>
    </row>
    <row r="208" spans="1:27" ht="51" x14ac:dyDescent="0.2">
      <c r="A208" s="88">
        <v>2</v>
      </c>
      <c r="B208" s="88"/>
      <c r="C208" s="88"/>
      <c r="D208" s="88"/>
      <c r="E208" s="88"/>
      <c r="F208" s="73">
        <v>4460</v>
      </c>
      <c r="G208" s="75" t="s">
        <v>905</v>
      </c>
      <c r="H208" s="75"/>
      <c r="I208" s="25" t="s">
        <v>912</v>
      </c>
      <c r="J208" s="75" t="s">
        <v>1388</v>
      </c>
      <c r="K208" s="76" t="s">
        <v>907</v>
      </c>
      <c r="L208" s="76" t="s">
        <v>33</v>
      </c>
      <c r="M208" s="62">
        <v>280</v>
      </c>
      <c r="N208" s="42"/>
      <c r="O208" s="42"/>
      <c r="P208" s="42"/>
      <c r="Q208" s="42"/>
      <c r="R208" s="42"/>
      <c r="S208" s="63">
        <v>1.68</v>
      </c>
      <c r="T208" s="89">
        <v>470.4</v>
      </c>
      <c r="U208" s="44" t="s">
        <v>35</v>
      </c>
      <c r="V208" s="44"/>
      <c r="W208" s="44"/>
      <c r="X208" s="44"/>
      <c r="Y208" s="44"/>
      <c r="Z208" s="25" t="s">
        <v>911</v>
      </c>
      <c r="AA208" s="26" t="s">
        <v>422</v>
      </c>
    </row>
    <row r="209" spans="1:27" ht="51" x14ac:dyDescent="0.2">
      <c r="A209" s="88"/>
      <c r="B209" s="88"/>
      <c r="C209" s="88"/>
      <c r="D209" s="88"/>
      <c r="E209" s="88"/>
      <c r="F209" s="73"/>
      <c r="G209" s="75" t="s">
        <v>905</v>
      </c>
      <c r="H209" s="75"/>
      <c r="I209" s="25" t="s">
        <v>912</v>
      </c>
      <c r="J209" s="75" t="s">
        <v>1389</v>
      </c>
      <c r="K209" s="76" t="s">
        <v>907</v>
      </c>
      <c r="L209" s="76" t="s">
        <v>114</v>
      </c>
      <c r="M209" s="62"/>
      <c r="N209" s="42"/>
      <c r="O209" s="42"/>
      <c r="P209" s="42"/>
      <c r="Q209" s="42">
        <v>2000</v>
      </c>
      <c r="R209" s="42"/>
      <c r="S209" s="63">
        <v>0.52</v>
      </c>
      <c r="T209" s="89">
        <v>1040</v>
      </c>
      <c r="U209" s="44"/>
      <c r="V209" s="44"/>
      <c r="W209" s="44"/>
      <c r="X209" s="44"/>
      <c r="Y209" s="44"/>
      <c r="Z209" s="25" t="s">
        <v>911</v>
      </c>
      <c r="AA209" s="26" t="s">
        <v>422</v>
      </c>
    </row>
    <row r="210" spans="1:27" ht="63.75" x14ac:dyDescent="0.2">
      <c r="A210" s="73">
        <v>5</v>
      </c>
      <c r="B210" s="73"/>
      <c r="C210" s="73"/>
      <c r="D210" s="73"/>
      <c r="E210" s="73"/>
      <c r="F210" s="73">
        <v>3648</v>
      </c>
      <c r="G210" s="25" t="s">
        <v>913</v>
      </c>
      <c r="H210" s="25"/>
      <c r="I210" s="25" t="s">
        <v>205</v>
      </c>
      <c r="J210" s="25" t="s">
        <v>914</v>
      </c>
      <c r="K210" s="76" t="s">
        <v>915</v>
      </c>
      <c r="L210" s="76" t="s">
        <v>33</v>
      </c>
      <c r="M210" s="41">
        <v>1800</v>
      </c>
      <c r="N210" s="42"/>
      <c r="O210" s="42"/>
      <c r="P210" s="42"/>
      <c r="Q210" s="42"/>
      <c r="R210" s="42"/>
      <c r="S210" s="61" t="s">
        <v>916</v>
      </c>
      <c r="T210" s="61">
        <v>168480</v>
      </c>
      <c r="U210" s="44"/>
      <c r="V210" s="44" t="s">
        <v>198</v>
      </c>
      <c r="W210" s="44"/>
      <c r="X210" s="44"/>
      <c r="Y210" s="44"/>
      <c r="Z210" s="25" t="s">
        <v>917</v>
      </c>
      <c r="AA210" s="26">
        <v>46660</v>
      </c>
    </row>
    <row r="211" spans="1:27" ht="51" x14ac:dyDescent="0.2">
      <c r="A211" s="73">
        <v>10</v>
      </c>
      <c r="B211" s="73"/>
      <c r="C211" s="73"/>
      <c r="D211" s="73"/>
      <c r="E211" s="73"/>
      <c r="F211" s="74" t="s">
        <v>918</v>
      </c>
      <c r="G211" s="25" t="s">
        <v>919</v>
      </c>
      <c r="H211" s="25"/>
      <c r="I211" s="25" t="s">
        <v>920</v>
      </c>
      <c r="J211" s="25" t="s">
        <v>921</v>
      </c>
      <c r="K211" s="76" t="s">
        <v>922</v>
      </c>
      <c r="L211" s="76" t="s">
        <v>33</v>
      </c>
      <c r="M211" s="53">
        <v>4080</v>
      </c>
      <c r="N211" s="42"/>
      <c r="O211" s="42"/>
      <c r="P211" s="42"/>
      <c r="Q211" s="42"/>
      <c r="R211" s="42"/>
      <c r="S211" s="61" t="s">
        <v>923</v>
      </c>
      <c r="T211" s="61">
        <v>265930.8</v>
      </c>
      <c r="U211" s="44" t="s">
        <v>35</v>
      </c>
      <c r="V211" s="44"/>
      <c r="W211" s="44"/>
      <c r="X211" s="44"/>
      <c r="Y211" s="44"/>
      <c r="Z211" s="25" t="s">
        <v>924</v>
      </c>
      <c r="AA211" s="26">
        <v>46418</v>
      </c>
    </row>
    <row r="212" spans="1:27" ht="63.75" x14ac:dyDescent="0.2">
      <c r="A212" s="74">
        <v>27</v>
      </c>
      <c r="B212" s="74"/>
      <c r="C212" s="74"/>
      <c r="D212" s="74"/>
      <c r="E212" s="74"/>
      <c r="F212" s="74">
        <v>3233</v>
      </c>
      <c r="G212" s="25" t="s">
        <v>925</v>
      </c>
      <c r="H212" s="25"/>
      <c r="I212" s="25" t="s">
        <v>247</v>
      </c>
      <c r="J212" s="25" t="s">
        <v>926</v>
      </c>
      <c r="K212" s="76" t="s">
        <v>922</v>
      </c>
      <c r="L212" s="76" t="s">
        <v>33</v>
      </c>
      <c r="M212" s="50">
        <v>5000</v>
      </c>
      <c r="N212" s="42"/>
      <c r="O212" s="42"/>
      <c r="P212" s="42"/>
      <c r="Q212" s="42"/>
      <c r="R212" s="42"/>
      <c r="S212" s="61" t="s">
        <v>927</v>
      </c>
      <c r="T212" s="61">
        <v>498000</v>
      </c>
      <c r="U212" s="44" t="s">
        <v>35</v>
      </c>
      <c r="V212" s="44"/>
      <c r="W212" s="44"/>
      <c r="X212" s="44"/>
      <c r="Y212" s="44"/>
      <c r="Z212" s="25" t="s">
        <v>250</v>
      </c>
      <c r="AA212" s="26">
        <v>46387</v>
      </c>
    </row>
    <row r="213" spans="1:27" ht="89.25" x14ac:dyDescent="0.2">
      <c r="A213" s="25">
        <v>2</v>
      </c>
      <c r="B213" s="25"/>
      <c r="C213" s="25"/>
      <c r="D213" s="25"/>
      <c r="E213" s="25"/>
      <c r="F213" s="74">
        <v>4713</v>
      </c>
      <c r="G213" s="25" t="s">
        <v>928</v>
      </c>
      <c r="H213" s="25"/>
      <c r="I213" s="25" t="s">
        <v>469</v>
      </c>
      <c r="J213" s="25" t="s">
        <v>929</v>
      </c>
      <c r="K213" s="76" t="s">
        <v>333</v>
      </c>
      <c r="L213" s="76" t="s">
        <v>33</v>
      </c>
      <c r="M213" s="50">
        <v>108</v>
      </c>
      <c r="N213" s="42"/>
      <c r="O213" s="42"/>
      <c r="P213" s="42"/>
      <c r="Q213" s="42"/>
      <c r="R213" s="42"/>
      <c r="S213" s="63" t="s">
        <v>930</v>
      </c>
      <c r="T213" s="63">
        <v>22500</v>
      </c>
      <c r="U213" s="44" t="s">
        <v>35</v>
      </c>
      <c r="V213" s="44"/>
      <c r="W213" s="44"/>
      <c r="X213" s="44"/>
      <c r="Y213" s="44"/>
      <c r="Z213" s="25" t="s">
        <v>584</v>
      </c>
      <c r="AA213" s="26">
        <v>46934</v>
      </c>
    </row>
    <row r="214" spans="1:27" ht="63.75" x14ac:dyDescent="0.2">
      <c r="A214" s="88">
        <v>5</v>
      </c>
      <c r="B214" s="88"/>
      <c r="C214" s="88"/>
      <c r="D214" s="88"/>
      <c r="E214" s="88"/>
      <c r="F214" s="73">
        <v>4735</v>
      </c>
      <c r="G214" s="75" t="s">
        <v>931</v>
      </c>
      <c r="H214" s="75"/>
      <c r="I214" s="25" t="s">
        <v>349</v>
      </c>
      <c r="J214" s="75" t="s">
        <v>1390</v>
      </c>
      <c r="K214" s="76" t="s">
        <v>480</v>
      </c>
      <c r="L214" s="76" t="s">
        <v>33</v>
      </c>
      <c r="M214" s="62">
        <v>3600</v>
      </c>
      <c r="N214" s="42"/>
      <c r="O214" s="42"/>
      <c r="P214" s="42"/>
      <c r="Q214" s="42"/>
      <c r="R214" s="42"/>
      <c r="S214" s="63" t="s">
        <v>932</v>
      </c>
      <c r="T214" s="89">
        <v>414407.88</v>
      </c>
      <c r="U214" s="44" t="s">
        <v>35</v>
      </c>
      <c r="V214" s="44"/>
      <c r="W214" s="44"/>
      <c r="X214" s="44"/>
      <c r="Y214" s="44"/>
      <c r="Z214" s="25" t="s">
        <v>933</v>
      </c>
      <c r="AA214" s="26">
        <v>47057</v>
      </c>
    </row>
    <row r="215" spans="1:27" ht="25.5" x14ac:dyDescent="0.2">
      <c r="A215" s="73">
        <v>0</v>
      </c>
      <c r="B215" s="73" t="s">
        <v>112</v>
      </c>
      <c r="C215" s="73" t="s">
        <v>27</v>
      </c>
      <c r="D215" s="73"/>
      <c r="E215" s="73"/>
      <c r="F215" s="74"/>
      <c r="G215" s="25" t="s">
        <v>934</v>
      </c>
      <c r="H215" s="25"/>
      <c r="I215" s="25" t="s">
        <v>912</v>
      </c>
      <c r="J215" s="25" t="s">
        <v>935</v>
      </c>
      <c r="K215" s="76" t="s">
        <v>480</v>
      </c>
      <c r="L215" s="76" t="s">
        <v>292</v>
      </c>
      <c r="M215" s="41"/>
      <c r="N215" s="42"/>
      <c r="O215" s="42"/>
      <c r="P215" s="42"/>
      <c r="Q215" s="42">
        <v>384</v>
      </c>
      <c r="R215" s="42"/>
      <c r="S215" s="61">
        <v>1.6</v>
      </c>
      <c r="T215" s="83">
        <v>3690</v>
      </c>
      <c r="U215" s="44"/>
      <c r="V215" s="44"/>
      <c r="W215" s="44"/>
      <c r="X215" s="44"/>
      <c r="Y215" s="44"/>
      <c r="Z215" s="85" t="s">
        <v>936</v>
      </c>
      <c r="AA215" s="26">
        <v>45230</v>
      </c>
    </row>
    <row r="216" spans="1:27" ht="63.75" x14ac:dyDescent="0.2">
      <c r="A216" s="73">
        <v>7</v>
      </c>
      <c r="B216" s="73"/>
      <c r="C216" s="73"/>
      <c r="D216" s="73"/>
      <c r="E216" s="73"/>
      <c r="F216" s="73">
        <v>4713</v>
      </c>
      <c r="G216" s="25" t="s">
        <v>937</v>
      </c>
      <c r="H216" s="25"/>
      <c r="I216" s="25" t="s">
        <v>122</v>
      </c>
      <c r="J216" s="25" t="s">
        <v>938</v>
      </c>
      <c r="K216" s="76" t="s">
        <v>480</v>
      </c>
      <c r="L216" s="76" t="s">
        <v>33</v>
      </c>
      <c r="M216" s="41">
        <v>1319</v>
      </c>
      <c r="N216" s="42"/>
      <c r="O216" s="42"/>
      <c r="P216" s="42"/>
      <c r="Q216" s="42"/>
      <c r="R216" s="42"/>
      <c r="S216" s="61" t="s">
        <v>939</v>
      </c>
      <c r="T216" s="61">
        <v>70941</v>
      </c>
      <c r="U216" s="44"/>
      <c r="V216" s="44" t="s">
        <v>198</v>
      </c>
      <c r="W216" s="44"/>
      <c r="X216" s="44"/>
      <c r="Y216" s="44"/>
      <c r="Z216" s="25" t="s">
        <v>940</v>
      </c>
      <c r="AA216" s="26">
        <v>46630</v>
      </c>
    </row>
    <row r="217" spans="1:27" ht="63.75" x14ac:dyDescent="0.2">
      <c r="A217" s="74">
        <v>2</v>
      </c>
      <c r="B217" s="74"/>
      <c r="C217" s="74"/>
      <c r="D217" s="74"/>
      <c r="E217" s="74"/>
      <c r="F217" s="74">
        <v>3167</v>
      </c>
      <c r="G217" s="25" t="s">
        <v>941</v>
      </c>
      <c r="H217" s="25"/>
      <c r="I217" s="25" t="s">
        <v>942</v>
      </c>
      <c r="J217" s="25" t="s">
        <v>943</v>
      </c>
      <c r="K217" s="76" t="s">
        <v>944</v>
      </c>
      <c r="L217" s="76" t="s">
        <v>33</v>
      </c>
      <c r="M217" s="50">
        <v>1000</v>
      </c>
      <c r="N217" s="42"/>
      <c r="O217" s="42"/>
      <c r="P217" s="42"/>
      <c r="Q217" s="42"/>
      <c r="R217" s="42"/>
      <c r="S217" s="61" t="s">
        <v>945</v>
      </c>
      <c r="T217" s="61">
        <v>95246.88</v>
      </c>
      <c r="U217" s="44"/>
      <c r="V217" s="44" t="s">
        <v>198</v>
      </c>
      <c r="W217" s="44"/>
      <c r="X217" s="44"/>
      <c r="Y217" s="44"/>
      <c r="Z217" s="25" t="s">
        <v>946</v>
      </c>
      <c r="AA217" s="26">
        <v>46904</v>
      </c>
    </row>
    <row r="218" spans="1:27" ht="63.75" x14ac:dyDescent="0.2">
      <c r="A218" s="73">
        <v>12</v>
      </c>
      <c r="B218" s="73"/>
      <c r="C218" s="73"/>
      <c r="D218" s="73"/>
      <c r="E218" s="73"/>
      <c r="F218" s="73">
        <v>3648</v>
      </c>
      <c r="G218" s="25" t="s">
        <v>947</v>
      </c>
      <c r="H218" s="25"/>
      <c r="I218" s="25" t="s">
        <v>948</v>
      </c>
      <c r="J218" s="25" t="s">
        <v>949</v>
      </c>
      <c r="K218" s="76" t="s">
        <v>922</v>
      </c>
      <c r="L218" s="76" t="s">
        <v>33</v>
      </c>
      <c r="M218" s="50">
        <v>3998</v>
      </c>
      <c r="N218" s="42"/>
      <c r="O218" s="42"/>
      <c r="P218" s="42"/>
      <c r="Q218" s="42"/>
      <c r="R218" s="42"/>
      <c r="S218" s="61" t="s">
        <v>950</v>
      </c>
      <c r="T218" s="61">
        <v>396761.52</v>
      </c>
      <c r="U218" s="44" t="s">
        <v>35</v>
      </c>
      <c r="V218" s="44"/>
      <c r="W218" s="44"/>
      <c r="X218" s="44"/>
      <c r="Y218" s="44"/>
      <c r="Z218" s="25" t="s">
        <v>951</v>
      </c>
      <c r="AA218" s="26">
        <v>46538</v>
      </c>
    </row>
    <row r="219" spans="1:27" ht="38.25" x14ac:dyDescent="0.2">
      <c r="A219" s="73">
        <v>6</v>
      </c>
      <c r="B219" s="73"/>
      <c r="C219" s="73"/>
      <c r="D219" s="73"/>
      <c r="E219" s="73"/>
      <c r="F219" s="73">
        <v>4713</v>
      </c>
      <c r="G219" s="25" t="s">
        <v>952</v>
      </c>
      <c r="H219" s="25"/>
      <c r="I219" s="25" t="s">
        <v>469</v>
      </c>
      <c r="J219" s="25" t="s">
        <v>953</v>
      </c>
      <c r="K219" s="76" t="s">
        <v>480</v>
      </c>
      <c r="L219" s="76" t="s">
        <v>33</v>
      </c>
      <c r="M219" s="50">
        <v>1100</v>
      </c>
      <c r="N219" s="42"/>
      <c r="O219" s="42"/>
      <c r="P219" s="42"/>
      <c r="Q219" s="42"/>
      <c r="R219" s="42"/>
      <c r="S219" s="61" t="s">
        <v>954</v>
      </c>
      <c r="T219" s="61">
        <v>121929.60000000001</v>
      </c>
      <c r="U219" s="44" t="s">
        <v>35</v>
      </c>
      <c r="V219" s="44"/>
      <c r="W219" s="44"/>
      <c r="X219" s="44"/>
      <c r="Y219" s="44"/>
      <c r="Z219" s="25" t="s">
        <v>955</v>
      </c>
      <c r="AA219" s="26">
        <v>46356</v>
      </c>
    </row>
    <row r="220" spans="1:27" ht="38.25" x14ac:dyDescent="0.2">
      <c r="A220" s="38">
        <v>5</v>
      </c>
      <c r="B220" s="38"/>
      <c r="C220" s="38"/>
      <c r="D220" s="38"/>
      <c r="E220" s="38"/>
      <c r="F220" s="39">
        <v>4713</v>
      </c>
      <c r="G220" s="39" t="s">
        <v>956</v>
      </c>
      <c r="H220" s="39"/>
      <c r="I220" s="39" t="s">
        <v>469</v>
      </c>
      <c r="J220" s="54" t="s">
        <v>957</v>
      </c>
      <c r="K220" s="80" t="s">
        <v>333</v>
      </c>
      <c r="L220" s="43" t="s">
        <v>33</v>
      </c>
      <c r="M220" s="90">
        <v>324</v>
      </c>
      <c r="N220" s="43"/>
      <c r="O220" s="43"/>
      <c r="P220" s="43"/>
      <c r="Q220" s="43"/>
      <c r="R220" s="43"/>
      <c r="S220" s="43">
        <v>0</v>
      </c>
      <c r="T220" s="43">
        <v>0</v>
      </c>
      <c r="U220" s="80" t="s">
        <v>35</v>
      </c>
      <c r="V220" s="80"/>
      <c r="W220" s="80"/>
      <c r="X220" s="80"/>
      <c r="Y220" s="40"/>
      <c r="Z220" s="39" t="s">
        <v>958</v>
      </c>
      <c r="AA220" s="46">
        <v>47149</v>
      </c>
    </row>
    <row r="221" spans="1:27" ht="63.75" x14ac:dyDescent="0.2">
      <c r="A221" s="73">
        <v>8</v>
      </c>
      <c r="B221" s="73"/>
      <c r="C221" s="73"/>
      <c r="D221" s="73"/>
      <c r="E221" s="73"/>
      <c r="F221" s="73">
        <v>4713</v>
      </c>
      <c r="G221" s="25" t="s">
        <v>959</v>
      </c>
      <c r="H221" s="25"/>
      <c r="I221" s="25" t="s">
        <v>469</v>
      </c>
      <c r="J221" s="25" t="s">
        <v>960</v>
      </c>
      <c r="K221" s="76" t="s">
        <v>333</v>
      </c>
      <c r="L221" s="76" t="s">
        <v>33</v>
      </c>
      <c r="M221" s="50">
        <v>730</v>
      </c>
      <c r="N221" s="42"/>
      <c r="O221" s="42"/>
      <c r="P221" s="42"/>
      <c r="Q221" s="42"/>
      <c r="R221" s="42"/>
      <c r="S221" s="61" t="s">
        <v>961</v>
      </c>
      <c r="T221" s="61">
        <v>45000</v>
      </c>
      <c r="U221" s="44" t="s">
        <v>35</v>
      </c>
      <c r="V221" s="44"/>
      <c r="W221" s="44"/>
      <c r="X221" s="44"/>
      <c r="Y221" s="44"/>
      <c r="Z221" s="25" t="s">
        <v>962</v>
      </c>
      <c r="AA221" s="26">
        <v>46783</v>
      </c>
    </row>
    <row r="222" spans="1:27" ht="76.5" x14ac:dyDescent="0.2">
      <c r="A222" s="73">
        <v>8</v>
      </c>
      <c r="B222" s="73"/>
      <c r="C222" s="73"/>
      <c r="D222" s="73"/>
      <c r="E222" s="73"/>
      <c r="F222" s="73">
        <v>4713</v>
      </c>
      <c r="G222" s="25" t="s">
        <v>963</v>
      </c>
      <c r="H222" s="25"/>
      <c r="I222" s="25" t="s">
        <v>469</v>
      </c>
      <c r="J222" s="75" t="s">
        <v>964</v>
      </c>
      <c r="K222" s="76" t="s">
        <v>944</v>
      </c>
      <c r="L222" s="76" t="s">
        <v>33</v>
      </c>
      <c r="M222" s="50">
        <v>1200</v>
      </c>
      <c r="N222" s="42"/>
      <c r="O222" s="42"/>
      <c r="P222" s="42"/>
      <c r="Q222" s="42"/>
      <c r="R222" s="42"/>
      <c r="S222" s="61" t="s">
        <v>965</v>
      </c>
      <c r="T222" s="61">
        <v>133200</v>
      </c>
      <c r="U222" s="44" t="s">
        <v>35</v>
      </c>
      <c r="V222" s="44"/>
      <c r="W222" s="44"/>
      <c r="X222" s="44"/>
      <c r="Y222" s="44"/>
      <c r="Z222" s="85" t="s">
        <v>966</v>
      </c>
      <c r="AA222" s="26">
        <v>47664</v>
      </c>
    </row>
    <row r="223" spans="1:27" ht="51" x14ac:dyDescent="0.2">
      <c r="A223" s="73">
        <v>6</v>
      </c>
      <c r="B223" s="73"/>
      <c r="C223" s="73"/>
      <c r="D223" s="73"/>
      <c r="E223" s="73"/>
      <c r="F223" s="73">
        <v>4713</v>
      </c>
      <c r="G223" s="25" t="s">
        <v>967</v>
      </c>
      <c r="H223" s="25"/>
      <c r="I223" s="25" t="s">
        <v>469</v>
      </c>
      <c r="J223" s="25" t="s">
        <v>968</v>
      </c>
      <c r="K223" s="76" t="s">
        <v>480</v>
      </c>
      <c r="L223" s="76" t="s">
        <v>33</v>
      </c>
      <c r="M223" s="53">
        <v>2250</v>
      </c>
      <c r="N223" s="91"/>
      <c r="O223" s="91"/>
      <c r="P223" s="91"/>
      <c r="Q223" s="91"/>
      <c r="R223" s="91"/>
      <c r="S223" s="92">
        <v>1</v>
      </c>
      <c r="T223" s="61">
        <v>120</v>
      </c>
      <c r="U223" s="93" t="s">
        <v>35</v>
      </c>
      <c r="V223" s="93"/>
      <c r="W223" s="93"/>
      <c r="X223" s="93"/>
      <c r="Y223" s="76"/>
      <c r="Z223" s="25" t="s">
        <v>969</v>
      </c>
      <c r="AA223" s="26">
        <v>47149</v>
      </c>
    </row>
    <row r="224" spans="1:27" ht="38.25" x14ac:dyDescent="0.2">
      <c r="A224" s="73">
        <v>5</v>
      </c>
      <c r="B224" s="73"/>
      <c r="C224" s="73"/>
      <c r="D224" s="84"/>
      <c r="E224" s="84"/>
      <c r="F224" s="73">
        <v>4061</v>
      </c>
      <c r="G224" s="25" t="s">
        <v>970</v>
      </c>
      <c r="H224" s="25"/>
      <c r="I224" s="25" t="s">
        <v>255</v>
      </c>
      <c r="J224" s="25" t="s">
        <v>971</v>
      </c>
      <c r="K224" s="76" t="s">
        <v>480</v>
      </c>
      <c r="L224" s="76" t="s">
        <v>33</v>
      </c>
      <c r="M224" s="53">
        <v>1293</v>
      </c>
      <c r="N224" s="42"/>
      <c r="O224" s="42"/>
      <c r="P224" s="42"/>
      <c r="Q224" s="42"/>
      <c r="R224" s="42"/>
      <c r="S224" s="61" t="s">
        <v>972</v>
      </c>
      <c r="T224" s="61">
        <v>83975.05</v>
      </c>
      <c r="U224" s="52" t="s">
        <v>35</v>
      </c>
      <c r="V224" s="44"/>
      <c r="W224" s="52"/>
      <c r="X224" s="52"/>
      <c r="Y224" s="52"/>
      <c r="Z224" s="25" t="s">
        <v>973</v>
      </c>
      <c r="AA224" s="26">
        <v>46568</v>
      </c>
    </row>
    <row r="225" spans="1:27" ht="63.75" x14ac:dyDescent="0.2">
      <c r="A225" s="73">
        <v>8</v>
      </c>
      <c r="B225" s="73"/>
      <c r="C225" s="73"/>
      <c r="D225" s="73"/>
      <c r="E225" s="73"/>
      <c r="F225" s="73">
        <v>4713</v>
      </c>
      <c r="G225" s="25" t="s">
        <v>970</v>
      </c>
      <c r="H225" s="25"/>
      <c r="I225" s="25" t="s">
        <v>469</v>
      </c>
      <c r="J225" s="25" t="s">
        <v>974</v>
      </c>
      <c r="K225" s="76" t="s">
        <v>480</v>
      </c>
      <c r="L225" s="76" t="s">
        <v>33</v>
      </c>
      <c r="M225" s="53">
        <v>993</v>
      </c>
      <c r="N225" s="42"/>
      <c r="O225" s="42"/>
      <c r="P225" s="42"/>
      <c r="Q225" s="42"/>
      <c r="R225" s="42"/>
      <c r="S225" s="61" t="s">
        <v>975</v>
      </c>
      <c r="T225" s="61">
        <v>76933.440000000002</v>
      </c>
      <c r="U225" s="44"/>
      <c r="V225" s="44"/>
      <c r="W225" s="44" t="s">
        <v>199</v>
      </c>
      <c r="X225" s="44"/>
      <c r="Y225" s="44"/>
      <c r="Z225" s="25" t="s">
        <v>966</v>
      </c>
      <c r="AA225" s="26">
        <v>47664</v>
      </c>
    </row>
    <row r="226" spans="1:27" ht="63.75" x14ac:dyDescent="0.2">
      <c r="A226" s="73">
        <v>8</v>
      </c>
      <c r="B226" s="73"/>
      <c r="C226" s="73"/>
      <c r="D226" s="73"/>
      <c r="E226" s="73"/>
      <c r="F226" s="73">
        <v>3161</v>
      </c>
      <c r="G226" s="25" t="s">
        <v>970</v>
      </c>
      <c r="H226" s="25"/>
      <c r="I226" s="25" t="s">
        <v>205</v>
      </c>
      <c r="J226" s="25" t="s">
        <v>976</v>
      </c>
      <c r="K226" s="76" t="s">
        <v>480</v>
      </c>
      <c r="L226" s="76" t="s">
        <v>33</v>
      </c>
      <c r="M226" s="53">
        <v>2730</v>
      </c>
      <c r="N226" s="42"/>
      <c r="O226" s="42"/>
      <c r="P226" s="42"/>
      <c r="Q226" s="42"/>
      <c r="R226" s="42"/>
      <c r="S226" s="61" t="s">
        <v>977</v>
      </c>
      <c r="T226" s="61">
        <v>164850.96</v>
      </c>
      <c r="U226" s="44" t="s">
        <v>35</v>
      </c>
      <c r="V226" s="44"/>
      <c r="W226" s="44"/>
      <c r="X226" s="44"/>
      <c r="Y226" s="44"/>
      <c r="Z226" s="25" t="s">
        <v>978</v>
      </c>
      <c r="AA226" s="26">
        <v>47208</v>
      </c>
    </row>
    <row r="227" spans="1:27" ht="63.75" x14ac:dyDescent="0.2">
      <c r="A227" s="73">
        <v>6</v>
      </c>
      <c r="B227" s="73"/>
      <c r="C227" s="73"/>
      <c r="D227" s="73"/>
      <c r="E227" s="73"/>
      <c r="F227" s="73">
        <v>1388</v>
      </c>
      <c r="G227" s="75" t="s">
        <v>979</v>
      </c>
      <c r="H227" s="75"/>
      <c r="I227" s="25" t="s">
        <v>720</v>
      </c>
      <c r="J227" s="54" t="s">
        <v>980</v>
      </c>
      <c r="K227" s="40" t="s">
        <v>944</v>
      </c>
      <c r="L227" s="76" t="s">
        <v>981</v>
      </c>
      <c r="M227" s="50">
        <v>8000</v>
      </c>
      <c r="N227" s="42"/>
      <c r="O227" s="42"/>
      <c r="P227" s="42"/>
      <c r="Q227" s="42">
        <v>5000</v>
      </c>
      <c r="R227" s="42"/>
      <c r="S227" s="43" t="s">
        <v>982</v>
      </c>
      <c r="T227" s="43">
        <v>207360</v>
      </c>
      <c r="U227" s="44" t="s">
        <v>35</v>
      </c>
      <c r="V227" s="44"/>
      <c r="W227" s="44"/>
      <c r="X227" s="44"/>
      <c r="Y227" s="44"/>
      <c r="Z227" s="25" t="s">
        <v>983</v>
      </c>
      <c r="AA227" s="46">
        <v>46418</v>
      </c>
    </row>
    <row r="228" spans="1:27" ht="51" x14ac:dyDescent="0.2">
      <c r="A228" s="73">
        <v>4</v>
      </c>
      <c r="B228" s="73"/>
      <c r="C228" s="73"/>
      <c r="D228" s="73"/>
      <c r="E228" s="73"/>
      <c r="F228" s="73">
        <v>3648</v>
      </c>
      <c r="G228" s="25" t="s">
        <v>984</v>
      </c>
      <c r="H228" s="25"/>
      <c r="I228" s="25" t="s">
        <v>205</v>
      </c>
      <c r="J228" s="25" t="s">
        <v>985</v>
      </c>
      <c r="K228" s="76" t="s">
        <v>986</v>
      </c>
      <c r="L228" s="76" t="s">
        <v>33</v>
      </c>
      <c r="M228" s="50">
        <v>2794</v>
      </c>
      <c r="N228" s="42"/>
      <c r="O228" s="42"/>
      <c r="P228" s="42"/>
      <c r="Q228" s="42"/>
      <c r="R228" s="42"/>
      <c r="S228" s="61" t="s">
        <v>987</v>
      </c>
      <c r="T228" s="43">
        <v>46939.199999999997</v>
      </c>
      <c r="U228" s="44"/>
      <c r="V228" s="44"/>
      <c r="W228" s="52" t="s">
        <v>199</v>
      </c>
      <c r="X228" s="52"/>
      <c r="Y228" s="52"/>
      <c r="Z228" s="25" t="s">
        <v>988</v>
      </c>
      <c r="AA228" s="26">
        <v>46418</v>
      </c>
    </row>
    <row r="229" spans="1:27" ht="89.25" x14ac:dyDescent="0.2">
      <c r="A229" s="73">
        <v>8</v>
      </c>
      <c r="B229" s="73"/>
      <c r="C229" s="73"/>
      <c r="D229" s="73"/>
      <c r="E229" s="73"/>
      <c r="F229" s="73">
        <v>4713</v>
      </c>
      <c r="G229" s="25" t="s">
        <v>984</v>
      </c>
      <c r="H229" s="25"/>
      <c r="I229" s="25" t="s">
        <v>469</v>
      </c>
      <c r="J229" s="25" t="s">
        <v>989</v>
      </c>
      <c r="K229" s="76" t="s">
        <v>986</v>
      </c>
      <c r="L229" s="41" t="s">
        <v>33</v>
      </c>
      <c r="M229" s="42">
        <v>300</v>
      </c>
      <c r="N229" s="42"/>
      <c r="O229" s="42"/>
      <c r="P229" s="42"/>
      <c r="Q229" s="42">
        <v>100</v>
      </c>
      <c r="R229" s="42"/>
      <c r="S229" s="61" t="s">
        <v>990</v>
      </c>
      <c r="T229" s="61">
        <v>27000</v>
      </c>
      <c r="U229" s="44" t="s">
        <v>35</v>
      </c>
      <c r="V229" s="44"/>
      <c r="W229" s="44"/>
      <c r="X229" s="44"/>
      <c r="Y229" s="44"/>
      <c r="Z229" s="94" t="s">
        <v>991</v>
      </c>
      <c r="AA229" s="26">
        <v>47361</v>
      </c>
    </row>
    <row r="230" spans="1:27" ht="89.25" x14ac:dyDescent="0.2">
      <c r="A230" s="73">
        <v>3</v>
      </c>
      <c r="B230" s="73"/>
      <c r="C230" s="73"/>
      <c r="D230" s="73"/>
      <c r="E230" s="73"/>
      <c r="F230" s="73">
        <v>3648</v>
      </c>
      <c r="G230" s="75" t="s">
        <v>992</v>
      </c>
      <c r="H230" s="75"/>
      <c r="I230" s="25" t="s">
        <v>205</v>
      </c>
      <c r="J230" s="54" t="s">
        <v>993</v>
      </c>
      <c r="K230" s="40" t="s">
        <v>994</v>
      </c>
      <c r="L230" s="76" t="s">
        <v>33</v>
      </c>
      <c r="M230" s="50">
        <v>400</v>
      </c>
      <c r="N230" s="42"/>
      <c r="O230" s="42"/>
      <c r="P230" s="42"/>
      <c r="Q230" s="42"/>
      <c r="R230" s="42"/>
      <c r="S230" s="43">
        <v>1.25</v>
      </c>
      <c r="T230" s="43">
        <v>30000</v>
      </c>
      <c r="U230" s="44" t="s">
        <v>35</v>
      </c>
      <c r="V230" s="44"/>
      <c r="W230" s="44"/>
      <c r="X230" s="44"/>
      <c r="Y230" s="44"/>
      <c r="Z230" s="25" t="s">
        <v>995</v>
      </c>
      <c r="AA230" s="46">
        <v>47391</v>
      </c>
    </row>
    <row r="231" spans="1:27" ht="63.75" x14ac:dyDescent="0.2">
      <c r="A231" s="73">
        <v>8</v>
      </c>
      <c r="B231" s="73"/>
      <c r="C231" s="73"/>
      <c r="D231" s="73"/>
      <c r="E231" s="73"/>
      <c r="F231" s="73">
        <v>4713</v>
      </c>
      <c r="G231" s="75" t="s">
        <v>992</v>
      </c>
      <c r="H231" s="75"/>
      <c r="I231" s="25" t="s">
        <v>469</v>
      </c>
      <c r="J231" s="75" t="s">
        <v>996</v>
      </c>
      <c r="K231" s="76" t="s">
        <v>994</v>
      </c>
      <c r="L231" s="76" t="s">
        <v>33</v>
      </c>
      <c r="M231" s="50">
        <v>965</v>
      </c>
      <c r="N231" s="42"/>
      <c r="O231" s="42"/>
      <c r="P231" s="42"/>
      <c r="Q231" s="42"/>
      <c r="R231" s="42"/>
      <c r="S231" s="61" t="s">
        <v>997</v>
      </c>
      <c r="T231" s="61">
        <v>30000</v>
      </c>
      <c r="U231" s="44" t="s">
        <v>35</v>
      </c>
      <c r="V231" s="44"/>
      <c r="W231" s="44"/>
      <c r="X231" s="44"/>
      <c r="Y231" s="44"/>
      <c r="Z231" s="85" t="s">
        <v>998</v>
      </c>
      <c r="AA231" s="26">
        <v>45961</v>
      </c>
    </row>
    <row r="232" spans="1:27" ht="63.75" x14ac:dyDescent="0.2">
      <c r="A232" s="73">
        <v>6</v>
      </c>
      <c r="B232" s="73"/>
      <c r="C232" s="73"/>
      <c r="D232" s="73"/>
      <c r="E232" s="73"/>
      <c r="F232" s="73">
        <v>4713</v>
      </c>
      <c r="G232" s="75" t="s">
        <v>999</v>
      </c>
      <c r="H232" s="75"/>
      <c r="I232" s="25" t="s">
        <v>469</v>
      </c>
      <c r="J232" s="75" t="s">
        <v>1000</v>
      </c>
      <c r="K232" s="76" t="s">
        <v>994</v>
      </c>
      <c r="L232" s="76" t="s">
        <v>33</v>
      </c>
      <c r="M232" s="50">
        <v>760</v>
      </c>
      <c r="N232" s="42"/>
      <c r="O232" s="42"/>
      <c r="P232" s="42"/>
      <c r="Q232" s="42"/>
      <c r="R232" s="42"/>
      <c r="S232" s="61" t="s">
        <v>1001</v>
      </c>
      <c r="T232" s="61">
        <v>24141.119999999999</v>
      </c>
      <c r="U232" s="44"/>
      <c r="V232" s="44"/>
      <c r="W232" s="44"/>
      <c r="X232" s="44"/>
      <c r="Y232" s="44"/>
      <c r="Z232" s="85" t="s">
        <v>69</v>
      </c>
      <c r="AA232" s="26">
        <v>47787</v>
      </c>
    </row>
    <row r="233" spans="1:27" ht="63.75" x14ac:dyDescent="0.2">
      <c r="A233" s="88">
        <v>5</v>
      </c>
      <c r="B233" s="88"/>
      <c r="C233" s="88"/>
      <c r="D233" s="88"/>
      <c r="E233" s="88"/>
      <c r="F233" s="73">
        <v>4713</v>
      </c>
      <c r="G233" s="75" t="s">
        <v>1002</v>
      </c>
      <c r="H233" s="75"/>
      <c r="I233" s="25" t="s">
        <v>469</v>
      </c>
      <c r="J233" s="25" t="s">
        <v>1003</v>
      </c>
      <c r="K233" s="76" t="s">
        <v>915</v>
      </c>
      <c r="L233" s="76" t="s">
        <v>33</v>
      </c>
      <c r="M233" s="62">
        <v>882</v>
      </c>
      <c r="N233" s="42"/>
      <c r="O233" s="42"/>
      <c r="P233" s="42"/>
      <c r="Q233" s="42"/>
      <c r="R233" s="42"/>
      <c r="S233" s="63" t="s">
        <v>1004</v>
      </c>
      <c r="T233" s="89">
        <v>87312.72</v>
      </c>
      <c r="U233" s="44" t="s">
        <v>35</v>
      </c>
      <c r="V233" s="44"/>
      <c r="W233" s="44"/>
      <c r="X233" s="44"/>
      <c r="Y233" s="44"/>
      <c r="Z233" s="25" t="s">
        <v>1005</v>
      </c>
      <c r="AA233" s="26">
        <v>46812</v>
      </c>
    </row>
    <row r="234" spans="1:27" ht="51" x14ac:dyDescent="0.2">
      <c r="A234" s="88">
        <v>5</v>
      </c>
      <c r="B234" s="88"/>
      <c r="C234" s="88"/>
      <c r="D234" s="88"/>
      <c r="E234" s="88"/>
      <c r="F234" s="73">
        <v>4735</v>
      </c>
      <c r="G234" s="75" t="s">
        <v>1006</v>
      </c>
      <c r="H234" s="75"/>
      <c r="I234" s="25" t="s">
        <v>430</v>
      </c>
      <c r="J234" s="75" t="s">
        <v>1007</v>
      </c>
      <c r="K234" s="76" t="s">
        <v>480</v>
      </c>
      <c r="L234" s="76" t="s">
        <v>1008</v>
      </c>
      <c r="M234" s="62">
        <v>1482</v>
      </c>
      <c r="N234" s="42">
        <v>7500</v>
      </c>
      <c r="O234" s="42"/>
      <c r="P234" s="42"/>
      <c r="Q234" s="42"/>
      <c r="R234" s="42"/>
      <c r="S234" s="63">
        <v>5</v>
      </c>
      <c r="T234" s="89">
        <v>37050</v>
      </c>
      <c r="U234" s="44" t="s">
        <v>35</v>
      </c>
      <c r="V234" s="44"/>
      <c r="W234" s="44"/>
      <c r="X234" s="44"/>
      <c r="Y234" s="44"/>
      <c r="Z234" s="25" t="s">
        <v>1009</v>
      </c>
      <c r="AA234" s="26">
        <v>46053</v>
      </c>
    </row>
    <row r="235" spans="1:27" ht="63.75" x14ac:dyDescent="0.2">
      <c r="A235" s="73">
        <v>0</v>
      </c>
      <c r="B235" s="73" t="s">
        <v>112</v>
      </c>
      <c r="C235" s="73"/>
      <c r="D235" s="73"/>
      <c r="E235" s="73"/>
      <c r="F235" s="73">
        <v>3218</v>
      </c>
      <c r="G235" s="25" t="s">
        <v>1010</v>
      </c>
      <c r="H235" s="25"/>
      <c r="I235" s="25" t="s">
        <v>1011</v>
      </c>
      <c r="J235" s="25" t="s">
        <v>1012</v>
      </c>
      <c r="K235" s="76" t="s">
        <v>944</v>
      </c>
      <c r="L235" s="76" t="s">
        <v>292</v>
      </c>
      <c r="M235" s="53"/>
      <c r="N235" s="42"/>
      <c r="O235" s="42"/>
      <c r="P235" s="42"/>
      <c r="Q235" s="42">
        <v>2600</v>
      </c>
      <c r="R235" s="42"/>
      <c r="S235" s="61" t="s">
        <v>1013</v>
      </c>
      <c r="T235" s="61">
        <v>106516.8</v>
      </c>
      <c r="U235" s="44" t="s">
        <v>35</v>
      </c>
      <c r="V235" s="44"/>
      <c r="W235" s="44"/>
      <c r="X235" s="44"/>
      <c r="Y235" s="44"/>
      <c r="Z235" s="85" t="s">
        <v>1014</v>
      </c>
      <c r="AA235" s="26">
        <v>46203</v>
      </c>
    </row>
    <row r="236" spans="1:27" ht="63.75" x14ac:dyDescent="0.2">
      <c r="A236" s="73">
        <v>20</v>
      </c>
      <c r="B236" s="73"/>
      <c r="C236" s="73"/>
      <c r="D236" s="73"/>
      <c r="E236" s="73"/>
      <c r="F236" s="73">
        <v>3648</v>
      </c>
      <c r="G236" s="25" t="s">
        <v>1015</v>
      </c>
      <c r="H236" s="25"/>
      <c r="I236" s="25" t="s">
        <v>205</v>
      </c>
      <c r="J236" s="25" t="s">
        <v>1016</v>
      </c>
      <c r="K236" s="76" t="s">
        <v>1017</v>
      </c>
      <c r="L236" s="76" t="s">
        <v>33</v>
      </c>
      <c r="M236" s="41">
        <v>5280</v>
      </c>
      <c r="N236" s="42"/>
      <c r="O236" s="42"/>
      <c r="P236" s="42"/>
      <c r="Q236" s="42"/>
      <c r="R236" s="42"/>
      <c r="S236" s="61" t="s">
        <v>1018</v>
      </c>
      <c r="T236" s="61">
        <v>525552</v>
      </c>
      <c r="U236" s="44" t="s">
        <v>35</v>
      </c>
      <c r="V236" s="44"/>
      <c r="W236" s="44"/>
      <c r="X236" s="44"/>
      <c r="Y236" s="44"/>
      <c r="Z236" s="94" t="s">
        <v>940</v>
      </c>
      <c r="AA236" s="26">
        <v>46630</v>
      </c>
    </row>
    <row r="237" spans="1:27" ht="63.75" x14ac:dyDescent="0.2">
      <c r="A237" s="73">
        <v>2</v>
      </c>
      <c r="B237" s="73"/>
      <c r="C237" s="73"/>
      <c r="D237" s="73"/>
      <c r="E237" s="73"/>
      <c r="F237" s="73">
        <v>3167</v>
      </c>
      <c r="G237" s="25" t="s">
        <v>1015</v>
      </c>
      <c r="H237" s="25"/>
      <c r="I237" s="25" t="s">
        <v>1019</v>
      </c>
      <c r="J237" s="25" t="s">
        <v>1020</v>
      </c>
      <c r="K237" s="76" t="s">
        <v>1017</v>
      </c>
      <c r="L237" s="76" t="s">
        <v>33</v>
      </c>
      <c r="M237" s="41">
        <v>660</v>
      </c>
      <c r="N237" s="42"/>
      <c r="O237" s="42"/>
      <c r="P237" s="42"/>
      <c r="Q237" s="42"/>
      <c r="R237" s="42"/>
      <c r="S237" s="61" t="s">
        <v>1021</v>
      </c>
      <c r="T237" s="61">
        <v>78487.199999999997</v>
      </c>
      <c r="U237" s="44" t="s">
        <v>35</v>
      </c>
      <c r="V237" s="44"/>
      <c r="W237" s="44"/>
      <c r="X237" s="44"/>
      <c r="Y237" s="44"/>
      <c r="Z237" s="94" t="s">
        <v>1022</v>
      </c>
      <c r="AA237" s="26">
        <v>47695</v>
      </c>
    </row>
    <row r="238" spans="1:27" ht="76.5" x14ac:dyDescent="0.2">
      <c r="A238" s="73">
        <v>10</v>
      </c>
      <c r="B238" s="73"/>
      <c r="C238" s="73"/>
      <c r="D238" s="73"/>
      <c r="E238" s="73"/>
      <c r="F238" s="73">
        <v>3648</v>
      </c>
      <c r="G238" s="25" t="s">
        <v>1023</v>
      </c>
      <c r="H238" s="25"/>
      <c r="I238" s="25" t="s">
        <v>1024</v>
      </c>
      <c r="J238" s="25" t="s">
        <v>1025</v>
      </c>
      <c r="K238" s="76" t="s">
        <v>944</v>
      </c>
      <c r="L238" s="76" t="s">
        <v>33</v>
      </c>
      <c r="M238" s="50">
        <v>2500</v>
      </c>
      <c r="N238" s="42"/>
      <c r="O238" s="42"/>
      <c r="P238" s="42"/>
      <c r="Q238" s="42"/>
      <c r="R238" s="42"/>
      <c r="S238" s="61" t="s">
        <v>1026</v>
      </c>
      <c r="T238" s="61">
        <v>266100</v>
      </c>
      <c r="U238" s="44"/>
      <c r="V238" s="44" t="s">
        <v>198</v>
      </c>
      <c r="W238" s="44"/>
      <c r="X238" s="44"/>
      <c r="Y238" s="44"/>
      <c r="Z238" s="25" t="s">
        <v>714</v>
      </c>
      <c r="AA238" s="26">
        <v>46234</v>
      </c>
    </row>
    <row r="239" spans="1:27" ht="38.25" x14ac:dyDescent="0.2">
      <c r="A239" s="73">
        <v>2</v>
      </c>
      <c r="B239" s="73"/>
      <c r="C239" s="73"/>
      <c r="D239" s="73"/>
      <c r="E239" s="73"/>
      <c r="F239" s="73">
        <v>3167</v>
      </c>
      <c r="G239" s="25" t="s">
        <v>1027</v>
      </c>
      <c r="H239" s="25"/>
      <c r="I239" s="25" t="s">
        <v>1028</v>
      </c>
      <c r="J239" s="25" t="s">
        <v>1029</v>
      </c>
      <c r="K239" s="76" t="s">
        <v>922</v>
      </c>
      <c r="L239" s="76" t="s">
        <v>33</v>
      </c>
      <c r="M239" s="50">
        <v>334</v>
      </c>
      <c r="N239" s="42"/>
      <c r="O239" s="42"/>
      <c r="P239" s="42"/>
      <c r="Q239" s="42"/>
      <c r="R239" s="42"/>
      <c r="S239" s="61" t="s">
        <v>1030</v>
      </c>
      <c r="T239" s="61">
        <v>24984</v>
      </c>
      <c r="U239" s="44" t="s">
        <v>35</v>
      </c>
      <c r="V239" s="44"/>
      <c r="W239" s="44"/>
      <c r="X239" s="44"/>
      <c r="Y239" s="44"/>
      <c r="Z239" s="25" t="s">
        <v>1031</v>
      </c>
      <c r="AA239" s="26">
        <v>46203</v>
      </c>
    </row>
    <row r="240" spans="1:27" ht="76.5" x14ac:dyDescent="0.2">
      <c r="A240" s="88">
        <v>7</v>
      </c>
      <c r="B240" s="88"/>
      <c r="C240" s="88"/>
      <c r="D240" s="88"/>
      <c r="E240" s="88"/>
      <c r="F240" s="73">
        <v>4735</v>
      </c>
      <c r="G240" s="75" t="s">
        <v>1032</v>
      </c>
      <c r="H240" s="75"/>
      <c r="I240" s="25" t="s">
        <v>1033</v>
      </c>
      <c r="J240" s="75" t="s">
        <v>1034</v>
      </c>
      <c r="K240" s="76" t="s">
        <v>922</v>
      </c>
      <c r="L240" s="76" t="s">
        <v>33</v>
      </c>
      <c r="M240" s="62">
        <v>4367</v>
      </c>
      <c r="N240" s="42"/>
      <c r="O240" s="42"/>
      <c r="P240" s="42"/>
      <c r="Q240" s="42"/>
      <c r="R240" s="42"/>
      <c r="S240" s="63" t="s">
        <v>1035</v>
      </c>
      <c r="T240" s="89">
        <v>507245.04</v>
      </c>
      <c r="U240" s="44"/>
      <c r="V240" s="44" t="s">
        <v>198</v>
      </c>
      <c r="W240" s="44" t="s">
        <v>199</v>
      </c>
      <c r="X240" s="44" t="s">
        <v>42</v>
      </c>
      <c r="Y240" s="44"/>
      <c r="Z240" s="25" t="s">
        <v>1036</v>
      </c>
      <c r="AA240" s="26">
        <v>46934</v>
      </c>
    </row>
    <row r="241" spans="1:27" ht="76.5" x14ac:dyDescent="0.2">
      <c r="A241" s="88"/>
      <c r="B241" s="88"/>
      <c r="C241" s="88"/>
      <c r="D241" s="88"/>
      <c r="E241" s="88"/>
      <c r="F241" s="73">
        <v>3229</v>
      </c>
      <c r="G241" s="75" t="s">
        <v>1037</v>
      </c>
      <c r="H241" s="75"/>
      <c r="I241" s="25" t="s">
        <v>336</v>
      </c>
      <c r="J241" s="25" t="s">
        <v>1038</v>
      </c>
      <c r="K241" s="76" t="s">
        <v>922</v>
      </c>
      <c r="L241" s="76" t="s">
        <v>33</v>
      </c>
      <c r="M241" s="62">
        <v>4480</v>
      </c>
      <c r="N241" s="42"/>
      <c r="O241" s="42"/>
      <c r="P241" s="42"/>
      <c r="Q241" s="42"/>
      <c r="R241" s="42"/>
      <c r="S241" s="63" t="s">
        <v>1039</v>
      </c>
      <c r="T241" s="89">
        <v>454201.68</v>
      </c>
      <c r="U241" s="44" t="s">
        <v>35</v>
      </c>
      <c r="V241" s="44"/>
      <c r="W241" s="44"/>
      <c r="X241" s="44"/>
      <c r="Y241" s="44"/>
      <c r="Z241" s="25" t="s">
        <v>1040</v>
      </c>
      <c r="AA241" s="26">
        <v>46934</v>
      </c>
    </row>
    <row r="242" spans="1:27" ht="76.5" x14ac:dyDescent="0.2">
      <c r="A242" s="74">
        <v>16</v>
      </c>
      <c r="B242" s="74"/>
      <c r="C242" s="74"/>
      <c r="D242" s="74"/>
      <c r="E242" s="74"/>
      <c r="F242" s="74">
        <v>3229</v>
      </c>
      <c r="G242" s="25" t="s">
        <v>941</v>
      </c>
      <c r="H242" s="25"/>
      <c r="I242" s="25" t="s">
        <v>336</v>
      </c>
      <c r="J242" s="25" t="s">
        <v>1041</v>
      </c>
      <c r="K242" s="76" t="s">
        <v>944</v>
      </c>
      <c r="L242" s="76" t="s">
        <v>33</v>
      </c>
      <c r="M242" s="50">
        <v>4000</v>
      </c>
      <c r="N242" s="42"/>
      <c r="O242" s="42"/>
      <c r="P242" s="42"/>
      <c r="Q242" s="42"/>
      <c r="R242" s="42"/>
      <c r="S242" s="61" t="s">
        <v>1042</v>
      </c>
      <c r="T242" s="61">
        <v>402800.04</v>
      </c>
      <c r="U242" s="44"/>
      <c r="V242" s="44" t="s">
        <v>198</v>
      </c>
      <c r="W242" s="44" t="s">
        <v>199</v>
      </c>
      <c r="X242" s="44"/>
      <c r="Y242" s="44"/>
      <c r="Z242" s="25" t="s">
        <v>1043</v>
      </c>
      <c r="AA242" s="26">
        <v>47087</v>
      </c>
    </row>
    <row r="243" spans="1:27" ht="76.5" x14ac:dyDescent="0.2">
      <c r="A243" s="73">
        <v>2</v>
      </c>
      <c r="B243" s="73"/>
      <c r="C243" s="73"/>
      <c r="D243" s="73"/>
      <c r="E243" s="73"/>
      <c r="F243" s="74">
        <v>4461</v>
      </c>
      <c r="G243" s="25" t="s">
        <v>1044</v>
      </c>
      <c r="H243" s="25"/>
      <c r="I243" s="25" t="s">
        <v>912</v>
      </c>
      <c r="J243" s="25" t="s">
        <v>1045</v>
      </c>
      <c r="K243" s="76" t="s">
        <v>986</v>
      </c>
      <c r="L243" s="76" t="s">
        <v>1008</v>
      </c>
      <c r="M243" s="41">
        <v>1000</v>
      </c>
      <c r="N243" s="42">
        <v>11790</v>
      </c>
      <c r="O243" s="42"/>
      <c r="P243" s="42"/>
      <c r="Q243" s="42"/>
      <c r="R243" s="42"/>
      <c r="S243" s="61" t="s">
        <v>1046</v>
      </c>
      <c r="T243" s="83">
        <v>90000</v>
      </c>
      <c r="U243" s="44" t="s">
        <v>35</v>
      </c>
      <c r="V243" s="44"/>
      <c r="W243" s="44"/>
      <c r="X243" s="44"/>
      <c r="Y243" s="44"/>
      <c r="Z243" s="85" t="s">
        <v>1047</v>
      </c>
      <c r="AA243" s="26">
        <v>46873</v>
      </c>
    </row>
    <row r="244" spans="1:27" ht="76.5" x14ac:dyDescent="0.2">
      <c r="A244" s="73">
        <v>6</v>
      </c>
      <c r="B244" s="73"/>
      <c r="C244" s="73"/>
      <c r="D244" s="73"/>
      <c r="E244" s="73"/>
      <c r="F244" s="73">
        <v>3648</v>
      </c>
      <c r="G244" s="25" t="s">
        <v>1048</v>
      </c>
      <c r="H244" s="25"/>
      <c r="I244" s="25" t="s">
        <v>1049</v>
      </c>
      <c r="J244" s="25" t="s">
        <v>1050</v>
      </c>
      <c r="K244" s="76" t="s">
        <v>944</v>
      </c>
      <c r="L244" s="76" t="s">
        <v>33</v>
      </c>
      <c r="M244" s="50">
        <v>2976</v>
      </c>
      <c r="N244" s="42"/>
      <c r="O244" s="42"/>
      <c r="P244" s="42"/>
      <c r="Q244" s="42"/>
      <c r="R244" s="42"/>
      <c r="S244" s="61" t="s">
        <v>1051</v>
      </c>
      <c r="T244" s="61">
        <v>277839.35999999999</v>
      </c>
      <c r="U244" s="44" t="s">
        <v>35</v>
      </c>
      <c r="V244" s="44"/>
      <c r="W244" s="44"/>
      <c r="X244" s="44"/>
      <c r="Y244" s="44"/>
      <c r="Z244" s="95" t="s">
        <v>1052</v>
      </c>
      <c r="AA244" s="26">
        <v>47879</v>
      </c>
    </row>
    <row r="245" spans="1:27" ht="38.25" x14ac:dyDescent="0.2">
      <c r="A245" s="73">
        <v>6</v>
      </c>
      <c r="B245" s="73"/>
      <c r="C245" s="73"/>
      <c r="D245" s="73"/>
      <c r="E245" s="73"/>
      <c r="F245" s="73">
        <v>4713</v>
      </c>
      <c r="G245" s="25" t="s">
        <v>1053</v>
      </c>
      <c r="H245" s="25"/>
      <c r="I245" s="25" t="s">
        <v>469</v>
      </c>
      <c r="J245" s="25" t="s">
        <v>1054</v>
      </c>
      <c r="K245" s="76" t="s">
        <v>1055</v>
      </c>
      <c r="L245" s="76" t="s">
        <v>33</v>
      </c>
      <c r="M245" s="41">
        <v>393</v>
      </c>
      <c r="N245" s="42"/>
      <c r="O245" s="42"/>
      <c r="P245" s="42"/>
      <c r="Q245" s="42"/>
      <c r="R245" s="42"/>
      <c r="S245" s="61">
        <v>0</v>
      </c>
      <c r="T245" s="61">
        <v>0</v>
      </c>
      <c r="U245" s="44"/>
      <c r="V245" s="44" t="s">
        <v>198</v>
      </c>
      <c r="W245" s="44"/>
      <c r="X245" s="44"/>
      <c r="Y245" s="44"/>
      <c r="Z245" s="25" t="s">
        <v>1056</v>
      </c>
      <c r="AA245" s="26">
        <v>46934</v>
      </c>
    </row>
    <row r="246" spans="1:27" ht="63.75" x14ac:dyDescent="0.2">
      <c r="A246" s="73">
        <v>5</v>
      </c>
      <c r="B246" s="73"/>
      <c r="C246" s="73"/>
      <c r="D246" s="73"/>
      <c r="E246" s="73"/>
      <c r="F246" s="73">
        <v>3648</v>
      </c>
      <c r="G246" s="25" t="s">
        <v>1057</v>
      </c>
      <c r="H246" s="25"/>
      <c r="I246" s="25" t="s">
        <v>205</v>
      </c>
      <c r="J246" s="25" t="s">
        <v>1058</v>
      </c>
      <c r="K246" s="76" t="s">
        <v>1059</v>
      </c>
      <c r="L246" s="76" t="s">
        <v>33</v>
      </c>
      <c r="M246" s="53">
        <v>2081</v>
      </c>
      <c r="N246" s="42"/>
      <c r="O246" s="42"/>
      <c r="P246" s="42"/>
      <c r="Q246" s="42"/>
      <c r="R246" s="42"/>
      <c r="S246" s="61" t="s">
        <v>1060</v>
      </c>
      <c r="T246" s="61">
        <v>151140.6</v>
      </c>
      <c r="U246" s="44"/>
      <c r="V246" s="44" t="s">
        <v>198</v>
      </c>
      <c r="W246" s="44" t="s">
        <v>199</v>
      </c>
      <c r="X246" s="44"/>
      <c r="Y246" s="44"/>
      <c r="Z246" s="25" t="s">
        <v>933</v>
      </c>
      <c r="AA246" s="26">
        <v>47057</v>
      </c>
    </row>
    <row r="247" spans="1:27" ht="63.75" x14ac:dyDescent="0.2">
      <c r="A247" s="73">
        <v>5</v>
      </c>
      <c r="B247" s="73"/>
      <c r="C247" s="73"/>
      <c r="D247" s="73"/>
      <c r="E247" s="73"/>
      <c r="F247" s="73">
        <v>3233</v>
      </c>
      <c r="G247" s="25" t="s">
        <v>1057</v>
      </c>
      <c r="H247" s="25"/>
      <c r="I247" s="25" t="s">
        <v>247</v>
      </c>
      <c r="J247" s="25" t="s">
        <v>1061</v>
      </c>
      <c r="K247" s="76" t="s">
        <v>1059</v>
      </c>
      <c r="L247" s="76" t="s">
        <v>33</v>
      </c>
      <c r="M247" s="50">
        <v>3276</v>
      </c>
      <c r="N247" s="42"/>
      <c r="O247" s="42"/>
      <c r="P247" s="42"/>
      <c r="Q247" s="42"/>
      <c r="R247" s="42"/>
      <c r="S247" s="61" t="s">
        <v>1062</v>
      </c>
      <c r="T247" s="61">
        <v>145454.39999999999</v>
      </c>
      <c r="U247" s="44"/>
      <c r="V247" s="44" t="s">
        <v>198</v>
      </c>
      <c r="W247" s="44" t="s">
        <v>199</v>
      </c>
      <c r="X247" s="44"/>
      <c r="Y247" s="44"/>
      <c r="Z247" s="25" t="s">
        <v>258</v>
      </c>
      <c r="AA247" s="26">
        <v>47573</v>
      </c>
    </row>
    <row r="248" spans="1:27" ht="63.75" outlineLevel="1" x14ac:dyDescent="0.2">
      <c r="A248" s="73">
        <v>12</v>
      </c>
      <c r="B248" s="73"/>
      <c r="C248" s="73"/>
      <c r="D248" s="73"/>
      <c r="E248" s="73"/>
      <c r="F248" s="73">
        <v>3161</v>
      </c>
      <c r="G248" s="25" t="s">
        <v>1063</v>
      </c>
      <c r="H248" s="25"/>
      <c r="I248" s="25" t="s">
        <v>205</v>
      </c>
      <c r="J248" s="25" t="s">
        <v>1064</v>
      </c>
      <c r="K248" s="76" t="s">
        <v>480</v>
      </c>
      <c r="L248" s="76" t="s">
        <v>33</v>
      </c>
      <c r="M248" s="50">
        <v>3500</v>
      </c>
      <c r="N248" s="42"/>
      <c r="O248" s="42"/>
      <c r="P248" s="42"/>
      <c r="Q248" s="42"/>
      <c r="R248" s="42"/>
      <c r="S248" s="61" t="s">
        <v>1065</v>
      </c>
      <c r="T248" s="61">
        <v>313740</v>
      </c>
      <c r="U248" s="44" t="s">
        <v>35</v>
      </c>
      <c r="V248" s="44"/>
      <c r="W248" s="44"/>
      <c r="X248" s="44"/>
      <c r="Y248" s="44"/>
      <c r="Z248" s="96" t="s">
        <v>208</v>
      </c>
      <c r="AA248" s="26">
        <v>46295</v>
      </c>
    </row>
    <row r="249" spans="1:27" ht="51" x14ac:dyDescent="0.2">
      <c r="A249" s="73">
        <v>2</v>
      </c>
      <c r="B249" s="73"/>
      <c r="C249" s="73"/>
      <c r="D249" s="73"/>
      <c r="E249" s="73"/>
      <c r="F249" s="73">
        <v>3167</v>
      </c>
      <c r="G249" s="25" t="s">
        <v>1063</v>
      </c>
      <c r="H249" s="25"/>
      <c r="I249" s="25" t="s">
        <v>1066</v>
      </c>
      <c r="J249" s="25" t="s">
        <v>1067</v>
      </c>
      <c r="K249" s="76" t="s">
        <v>480</v>
      </c>
      <c r="L249" s="76" t="s">
        <v>33</v>
      </c>
      <c r="M249" s="50">
        <v>800</v>
      </c>
      <c r="N249" s="42"/>
      <c r="O249" s="42"/>
      <c r="P249" s="42"/>
      <c r="Q249" s="42"/>
      <c r="R249" s="42"/>
      <c r="S249" s="61" t="s">
        <v>1068</v>
      </c>
      <c r="T249" s="61">
        <v>44508.959999999999</v>
      </c>
      <c r="U249" s="44" t="s">
        <v>35</v>
      </c>
      <c r="V249" s="44"/>
      <c r="W249" s="44"/>
      <c r="X249" s="44"/>
      <c r="Y249" s="44"/>
      <c r="Z249" s="96" t="s">
        <v>1031</v>
      </c>
      <c r="AA249" s="26">
        <v>46203</v>
      </c>
    </row>
    <row r="250" spans="1:27" ht="63.75" x14ac:dyDescent="0.2">
      <c r="A250" s="88"/>
      <c r="B250" s="88"/>
      <c r="C250" s="88"/>
      <c r="D250" s="88"/>
      <c r="E250" s="88"/>
      <c r="F250" s="73">
        <v>4735</v>
      </c>
      <c r="G250" s="25" t="s">
        <v>1069</v>
      </c>
      <c r="H250" s="25"/>
      <c r="I250" s="25" t="s">
        <v>349</v>
      </c>
      <c r="J250" s="75" t="s">
        <v>1070</v>
      </c>
      <c r="K250" s="76" t="s">
        <v>1059</v>
      </c>
      <c r="L250" s="76" t="s">
        <v>33</v>
      </c>
      <c r="M250" s="62">
        <v>1268.5</v>
      </c>
      <c r="N250" s="42"/>
      <c r="O250" s="42"/>
      <c r="P250" s="42"/>
      <c r="Q250" s="42"/>
      <c r="R250" s="42"/>
      <c r="S250" s="63" t="s">
        <v>1071</v>
      </c>
      <c r="T250" s="89">
        <v>101423.28</v>
      </c>
      <c r="U250" s="44" t="s">
        <v>35</v>
      </c>
      <c r="V250" s="44"/>
      <c r="W250" s="44"/>
      <c r="X250" s="44"/>
      <c r="Y250" s="44"/>
      <c r="Z250" s="25" t="s">
        <v>1072</v>
      </c>
      <c r="AA250" s="26">
        <v>47087</v>
      </c>
    </row>
    <row r="251" spans="1:27" ht="63.75" x14ac:dyDescent="0.2">
      <c r="A251" s="73">
        <v>8</v>
      </c>
      <c r="B251" s="73"/>
      <c r="C251" s="73"/>
      <c r="D251" s="73"/>
      <c r="E251" s="73"/>
      <c r="F251" s="74">
        <v>4713</v>
      </c>
      <c r="G251" s="25" t="s">
        <v>1069</v>
      </c>
      <c r="H251" s="25"/>
      <c r="I251" s="25" t="s">
        <v>469</v>
      </c>
      <c r="J251" s="25" t="s">
        <v>1070</v>
      </c>
      <c r="K251" s="76" t="s">
        <v>1059</v>
      </c>
      <c r="L251" s="76" t="s">
        <v>33</v>
      </c>
      <c r="M251" s="53">
        <v>882</v>
      </c>
      <c r="N251" s="42"/>
      <c r="O251" s="42"/>
      <c r="P251" s="42"/>
      <c r="Q251" s="42"/>
      <c r="R251" s="42"/>
      <c r="S251" s="61" t="s">
        <v>553</v>
      </c>
      <c r="T251" s="61">
        <v>97161.12</v>
      </c>
      <c r="U251" s="44" t="s">
        <v>35</v>
      </c>
      <c r="V251" s="44"/>
      <c r="W251" s="44"/>
      <c r="X251" s="44"/>
      <c r="Y251" s="44"/>
      <c r="Z251" s="25" t="s">
        <v>1073</v>
      </c>
      <c r="AA251" s="26">
        <v>46173</v>
      </c>
    </row>
    <row r="252" spans="1:27" ht="63.75" x14ac:dyDescent="0.2">
      <c r="A252" s="73">
        <v>6</v>
      </c>
      <c r="B252" s="73"/>
      <c r="C252" s="73"/>
      <c r="D252" s="73"/>
      <c r="E252" s="73"/>
      <c r="F252" s="74">
        <v>4713</v>
      </c>
      <c r="G252" s="25" t="s">
        <v>999</v>
      </c>
      <c r="H252" s="25"/>
      <c r="I252" s="25" t="s">
        <v>469</v>
      </c>
      <c r="J252" s="25" t="s">
        <v>1074</v>
      </c>
      <c r="K252" s="76" t="s">
        <v>994</v>
      </c>
      <c r="L252" s="76" t="s">
        <v>33</v>
      </c>
      <c r="M252" s="53">
        <v>240</v>
      </c>
      <c r="N252" s="42"/>
      <c r="O252" s="42"/>
      <c r="P252" s="42"/>
      <c r="Q252" s="42"/>
      <c r="R252" s="42"/>
      <c r="S252" s="61" t="s">
        <v>1001</v>
      </c>
      <c r="T252" s="61">
        <v>7623.36</v>
      </c>
      <c r="U252" s="44" t="s">
        <v>35</v>
      </c>
      <c r="V252" s="44"/>
      <c r="W252" s="44"/>
      <c r="X252" s="44"/>
      <c r="Y252" s="44"/>
      <c r="Z252" s="25" t="s">
        <v>69</v>
      </c>
      <c r="AA252" s="26">
        <v>47787</v>
      </c>
    </row>
    <row r="253" spans="1:27" ht="63.75" x14ac:dyDescent="0.2">
      <c r="A253" s="73">
        <v>5</v>
      </c>
      <c r="B253" s="73"/>
      <c r="C253" s="73"/>
      <c r="D253" s="73"/>
      <c r="E253" s="73"/>
      <c r="F253" s="74">
        <v>4460</v>
      </c>
      <c r="G253" s="25" t="s">
        <v>1075</v>
      </c>
      <c r="H253" s="25"/>
      <c r="I253" s="25" t="s">
        <v>912</v>
      </c>
      <c r="J253" s="25" t="s">
        <v>1076</v>
      </c>
      <c r="K253" s="76" t="s">
        <v>994</v>
      </c>
      <c r="L253" s="76" t="s">
        <v>33</v>
      </c>
      <c r="M253" s="53">
        <v>2000</v>
      </c>
      <c r="N253" s="42"/>
      <c r="O253" s="42"/>
      <c r="P253" s="42"/>
      <c r="Q253" s="42"/>
      <c r="R253" s="42">
        <v>10279</v>
      </c>
      <c r="S253" s="61" t="s">
        <v>1077</v>
      </c>
      <c r="T253" s="61">
        <v>91447.2</v>
      </c>
      <c r="U253" s="44"/>
      <c r="V253" s="44" t="s">
        <v>1078</v>
      </c>
      <c r="W253" s="44"/>
      <c r="X253" s="44"/>
      <c r="Y253" s="44"/>
      <c r="Z253" s="25" t="s">
        <v>1079</v>
      </c>
      <c r="AA253" s="26">
        <v>47238</v>
      </c>
    </row>
    <row r="254" spans="1:27" ht="127.5" x14ac:dyDescent="0.2">
      <c r="A254" s="73"/>
      <c r="B254" s="73"/>
      <c r="C254" s="73" t="s">
        <v>27</v>
      </c>
      <c r="D254" s="51" t="s">
        <v>265</v>
      </c>
      <c r="E254" s="84"/>
      <c r="F254" s="74" t="s">
        <v>1080</v>
      </c>
      <c r="G254" s="25" t="s">
        <v>1081</v>
      </c>
      <c r="H254" s="25"/>
      <c r="I254" s="25" t="s">
        <v>1082</v>
      </c>
      <c r="J254" s="25" t="s">
        <v>1083</v>
      </c>
      <c r="K254" s="76" t="s">
        <v>1055</v>
      </c>
      <c r="L254" s="76" t="s">
        <v>33</v>
      </c>
      <c r="M254" s="41">
        <v>1324</v>
      </c>
      <c r="N254" s="42"/>
      <c r="O254" s="42"/>
      <c r="P254" s="42"/>
      <c r="Q254" s="42"/>
      <c r="R254" s="42"/>
      <c r="S254" s="61" t="s">
        <v>1084</v>
      </c>
      <c r="T254" s="61">
        <v>314742</v>
      </c>
      <c r="U254" s="44" t="s">
        <v>35</v>
      </c>
      <c r="V254" s="44"/>
      <c r="W254" s="44"/>
      <c r="X254" s="44"/>
      <c r="Y254" s="44"/>
      <c r="Z254" s="85" t="s">
        <v>1085</v>
      </c>
      <c r="AA254" s="26">
        <v>48760</v>
      </c>
    </row>
    <row r="255" spans="1:27" ht="76.5" x14ac:dyDescent="0.2">
      <c r="A255" s="73">
        <v>5</v>
      </c>
      <c r="B255" s="73"/>
      <c r="C255" s="73" t="s">
        <v>27</v>
      </c>
      <c r="D255" s="84" t="s">
        <v>265</v>
      </c>
      <c r="E255" s="84"/>
      <c r="F255" s="73" t="s">
        <v>698</v>
      </c>
      <c r="G255" s="25" t="s">
        <v>1086</v>
      </c>
      <c r="H255" s="25"/>
      <c r="I255" s="25" t="s">
        <v>1087</v>
      </c>
      <c r="J255" s="25" t="s">
        <v>1088</v>
      </c>
      <c r="K255" s="76" t="s">
        <v>1055</v>
      </c>
      <c r="L255" s="76" t="s">
        <v>33</v>
      </c>
      <c r="M255" s="41">
        <v>3021</v>
      </c>
      <c r="N255" s="42"/>
      <c r="O255" s="42"/>
      <c r="P255" s="42"/>
      <c r="Q255" s="42"/>
      <c r="R255" s="42"/>
      <c r="S255" s="61" t="s">
        <v>1089</v>
      </c>
      <c r="T255" s="61">
        <v>602603.52000000002</v>
      </c>
      <c r="U255" s="44" t="s">
        <v>35</v>
      </c>
      <c r="V255" s="44"/>
      <c r="W255" s="44"/>
      <c r="X255" s="44"/>
      <c r="Y255" s="44"/>
      <c r="Z255" s="85" t="s">
        <v>1090</v>
      </c>
      <c r="AA255" s="26">
        <v>47118</v>
      </c>
    </row>
    <row r="256" spans="1:27" s="5" customFormat="1" ht="51" x14ac:dyDescent="0.2">
      <c r="A256" s="73">
        <v>2</v>
      </c>
      <c r="B256" s="73"/>
      <c r="C256" s="73" t="s">
        <v>27</v>
      </c>
      <c r="D256" s="84" t="s">
        <v>265</v>
      </c>
      <c r="E256" s="84"/>
      <c r="F256" s="73" t="s">
        <v>1091</v>
      </c>
      <c r="G256" s="25" t="s">
        <v>1086</v>
      </c>
      <c r="H256" s="25"/>
      <c r="I256" s="25" t="s">
        <v>1092</v>
      </c>
      <c r="J256" s="25" t="s">
        <v>1093</v>
      </c>
      <c r="K256" s="76" t="s">
        <v>1055</v>
      </c>
      <c r="L256" s="76" t="s">
        <v>33</v>
      </c>
      <c r="M256" s="41">
        <v>219</v>
      </c>
      <c r="N256" s="42"/>
      <c r="O256" s="42"/>
      <c r="P256" s="42"/>
      <c r="Q256" s="42"/>
      <c r="R256" s="42"/>
      <c r="S256" s="61" t="s">
        <v>1094</v>
      </c>
      <c r="T256" s="61">
        <v>16491.72</v>
      </c>
      <c r="U256" s="44"/>
      <c r="V256" s="44" t="s">
        <v>198</v>
      </c>
      <c r="W256" s="44" t="s">
        <v>199</v>
      </c>
      <c r="X256" s="44" t="s">
        <v>42</v>
      </c>
      <c r="Y256" s="44"/>
      <c r="Z256" s="25" t="s">
        <v>1095</v>
      </c>
      <c r="AA256" s="26">
        <v>45852</v>
      </c>
    </row>
    <row r="257" spans="1:27" ht="63.75" x14ac:dyDescent="0.2">
      <c r="A257" s="73">
        <v>6</v>
      </c>
      <c r="B257" s="73"/>
      <c r="C257" s="73"/>
      <c r="D257" s="51" t="s">
        <v>265</v>
      </c>
      <c r="E257" s="84"/>
      <c r="F257" s="74" t="s">
        <v>1096</v>
      </c>
      <c r="G257" s="25" t="s">
        <v>1097</v>
      </c>
      <c r="H257" s="25"/>
      <c r="I257" s="25" t="s">
        <v>1098</v>
      </c>
      <c r="J257" s="25" t="s">
        <v>1099</v>
      </c>
      <c r="K257" s="76" t="s">
        <v>1055</v>
      </c>
      <c r="L257" s="76" t="s">
        <v>33</v>
      </c>
      <c r="M257" s="53">
        <v>1873</v>
      </c>
      <c r="N257" s="42"/>
      <c r="O257" s="42"/>
      <c r="P257" s="42"/>
      <c r="Q257" s="42"/>
      <c r="R257" s="42"/>
      <c r="S257" s="61" t="s">
        <v>1100</v>
      </c>
      <c r="T257" s="61">
        <v>161152.92000000001</v>
      </c>
      <c r="U257" s="52" t="s">
        <v>35</v>
      </c>
      <c r="V257" s="44"/>
      <c r="W257" s="52"/>
      <c r="X257" s="52"/>
      <c r="Y257" s="52"/>
      <c r="Z257" s="25" t="s">
        <v>250</v>
      </c>
      <c r="AA257" s="26">
        <v>46387</v>
      </c>
    </row>
    <row r="258" spans="1:27" ht="63.75" x14ac:dyDescent="0.2">
      <c r="A258" s="73">
        <v>2</v>
      </c>
      <c r="B258" s="73"/>
      <c r="C258" s="73"/>
      <c r="D258" s="84"/>
      <c r="E258" s="84"/>
      <c r="F258" s="74">
        <v>3835</v>
      </c>
      <c r="G258" s="25" t="s">
        <v>1101</v>
      </c>
      <c r="H258" s="25"/>
      <c r="I258" s="25" t="s">
        <v>1102</v>
      </c>
      <c r="J258" s="25" t="s">
        <v>1103</v>
      </c>
      <c r="K258" s="76" t="s">
        <v>1055</v>
      </c>
      <c r="L258" s="76" t="s">
        <v>33</v>
      </c>
      <c r="M258" s="41">
        <v>1087</v>
      </c>
      <c r="N258" s="42"/>
      <c r="O258" s="42"/>
      <c r="P258" s="42"/>
      <c r="Q258" s="42"/>
      <c r="R258" s="42"/>
      <c r="S258" s="61" t="s">
        <v>1104</v>
      </c>
      <c r="T258" s="61">
        <v>97699.56</v>
      </c>
      <c r="U258" s="44" t="s">
        <v>35</v>
      </c>
      <c r="V258" s="44"/>
      <c r="W258" s="44"/>
      <c r="X258" s="44"/>
      <c r="Y258" s="44"/>
      <c r="Z258" s="85" t="s">
        <v>983</v>
      </c>
      <c r="AA258" s="26">
        <v>46418</v>
      </c>
    </row>
    <row r="259" spans="1:27" ht="102" x14ac:dyDescent="0.2">
      <c r="A259" s="73">
        <v>7</v>
      </c>
      <c r="B259" s="73"/>
      <c r="C259" s="73"/>
      <c r="D259" s="73"/>
      <c r="E259" s="73"/>
      <c r="F259" s="74">
        <v>3922</v>
      </c>
      <c r="G259" s="25" t="s">
        <v>1105</v>
      </c>
      <c r="H259" s="25"/>
      <c r="I259" s="25" t="s">
        <v>1106</v>
      </c>
      <c r="J259" s="25" t="s">
        <v>1107</v>
      </c>
      <c r="K259" s="76" t="s">
        <v>1055</v>
      </c>
      <c r="L259" s="76" t="s">
        <v>33</v>
      </c>
      <c r="M259" s="53">
        <v>2753</v>
      </c>
      <c r="N259" s="42"/>
      <c r="O259" s="42"/>
      <c r="P259" s="42"/>
      <c r="Q259" s="42"/>
      <c r="R259" s="42"/>
      <c r="S259" s="61" t="s">
        <v>1108</v>
      </c>
      <c r="T259" s="61">
        <v>346217.28</v>
      </c>
      <c r="U259" s="52" t="s">
        <v>35</v>
      </c>
      <c r="V259" s="44"/>
      <c r="W259" s="52"/>
      <c r="X259" s="52"/>
      <c r="Y259" s="52"/>
      <c r="Z259" s="25" t="s">
        <v>1109</v>
      </c>
      <c r="AA259" s="26">
        <v>46326</v>
      </c>
    </row>
    <row r="260" spans="1:27" ht="51" x14ac:dyDescent="0.2">
      <c r="A260" s="73">
        <v>2</v>
      </c>
      <c r="B260" s="73"/>
      <c r="C260" s="73" t="s">
        <v>27</v>
      </c>
      <c r="D260" s="73" t="s">
        <v>265</v>
      </c>
      <c r="E260" s="73"/>
      <c r="F260" s="74" t="s">
        <v>1110</v>
      </c>
      <c r="G260" s="25" t="s">
        <v>1111</v>
      </c>
      <c r="H260" s="25"/>
      <c r="I260" s="25" t="s">
        <v>1112</v>
      </c>
      <c r="J260" s="25" t="s">
        <v>1113</v>
      </c>
      <c r="K260" s="76" t="s">
        <v>1055</v>
      </c>
      <c r="L260" s="76" t="s">
        <v>33</v>
      </c>
      <c r="M260" s="41">
        <v>120</v>
      </c>
      <c r="N260" s="42"/>
      <c r="O260" s="42"/>
      <c r="P260" s="42"/>
      <c r="Q260" s="42"/>
      <c r="R260" s="42"/>
      <c r="S260" s="61" t="s">
        <v>1114</v>
      </c>
      <c r="T260" s="61">
        <v>19800</v>
      </c>
      <c r="U260" s="44" t="s">
        <v>35</v>
      </c>
      <c r="V260" s="44"/>
      <c r="W260" s="44"/>
      <c r="X260" s="44"/>
      <c r="Y260" s="44"/>
      <c r="Z260" s="85" t="s">
        <v>1115</v>
      </c>
      <c r="AA260" s="26" t="s">
        <v>509</v>
      </c>
    </row>
    <row r="261" spans="1:27" ht="76.5" x14ac:dyDescent="0.2">
      <c r="A261" s="48">
        <v>6</v>
      </c>
      <c r="B261" s="48"/>
      <c r="C261" s="48"/>
      <c r="D261" s="48"/>
      <c r="E261" s="49" t="s">
        <v>42</v>
      </c>
      <c r="F261" s="47">
        <v>1497</v>
      </c>
      <c r="G261" s="39" t="s">
        <v>1116</v>
      </c>
      <c r="H261" s="39"/>
      <c r="I261" s="39" t="s">
        <v>1117</v>
      </c>
      <c r="J261" s="39" t="s">
        <v>1118</v>
      </c>
      <c r="K261" s="40" t="s">
        <v>1055</v>
      </c>
      <c r="L261" s="40" t="s">
        <v>33</v>
      </c>
      <c r="M261" s="50">
        <v>2200</v>
      </c>
      <c r="N261" s="42"/>
      <c r="O261" s="42"/>
      <c r="P261" s="42"/>
      <c r="Q261" s="42"/>
      <c r="R261" s="42"/>
      <c r="S261" s="43" t="s">
        <v>1119</v>
      </c>
      <c r="T261" s="43">
        <v>241824</v>
      </c>
      <c r="U261" s="44"/>
      <c r="V261" s="44" t="s">
        <v>198</v>
      </c>
      <c r="W261" s="44" t="s">
        <v>199</v>
      </c>
      <c r="X261" s="44"/>
      <c r="Y261" s="44"/>
      <c r="Z261" s="45" t="s">
        <v>1120</v>
      </c>
      <c r="AA261" s="46">
        <v>46630</v>
      </c>
    </row>
    <row r="262" spans="1:27" ht="76.5" x14ac:dyDescent="0.2">
      <c r="A262" s="73">
        <v>26</v>
      </c>
      <c r="B262" s="73"/>
      <c r="C262" s="73"/>
      <c r="D262" s="73"/>
      <c r="E262" s="73"/>
      <c r="F262" s="74">
        <v>3219</v>
      </c>
      <c r="G262" s="25" t="s">
        <v>1121</v>
      </c>
      <c r="H262" s="25"/>
      <c r="I262" s="25" t="s">
        <v>1122</v>
      </c>
      <c r="J262" s="25" t="s">
        <v>1123</v>
      </c>
      <c r="K262" s="76" t="s">
        <v>1055</v>
      </c>
      <c r="L262" s="76" t="s">
        <v>33</v>
      </c>
      <c r="M262" s="41">
        <v>2882</v>
      </c>
      <c r="N262" s="42"/>
      <c r="O262" s="42"/>
      <c r="P262" s="42"/>
      <c r="Q262" s="42"/>
      <c r="R262" s="42"/>
      <c r="S262" s="61" t="s">
        <v>1124</v>
      </c>
      <c r="T262" s="61">
        <v>275980.32</v>
      </c>
      <c r="U262" s="44" t="s">
        <v>35</v>
      </c>
      <c r="V262" s="44"/>
      <c r="W262" s="44"/>
      <c r="X262" s="44"/>
      <c r="Y262" s="44"/>
      <c r="Z262" s="25" t="s">
        <v>1125</v>
      </c>
      <c r="AA262" s="26">
        <v>46142</v>
      </c>
    </row>
    <row r="263" spans="1:27" ht="153" x14ac:dyDescent="0.2">
      <c r="A263" s="73">
        <v>15</v>
      </c>
      <c r="B263" s="73"/>
      <c r="C263" s="73"/>
      <c r="D263" s="84"/>
      <c r="E263" s="84"/>
      <c r="F263" s="73">
        <v>3263</v>
      </c>
      <c r="G263" s="25" t="s">
        <v>1126</v>
      </c>
      <c r="H263" s="25"/>
      <c r="I263" s="25" t="s">
        <v>1127</v>
      </c>
      <c r="J263" s="25" t="s">
        <v>1128</v>
      </c>
      <c r="K263" s="76" t="s">
        <v>1055</v>
      </c>
      <c r="L263" s="76" t="s">
        <v>33</v>
      </c>
      <c r="M263" s="41">
        <v>6618</v>
      </c>
      <c r="N263" s="42"/>
      <c r="O263" s="42"/>
      <c r="P263" s="42"/>
      <c r="Q263" s="42"/>
      <c r="R263" s="42"/>
      <c r="S263" s="61" t="s">
        <v>1129</v>
      </c>
      <c r="T263" s="61">
        <v>1513702.04</v>
      </c>
      <c r="U263" s="44" t="s">
        <v>35</v>
      </c>
      <c r="V263" s="44"/>
      <c r="W263" s="44"/>
      <c r="X263" s="44"/>
      <c r="Y263" s="44"/>
      <c r="Z263" s="85" t="s">
        <v>1130</v>
      </c>
      <c r="AA263" s="26">
        <v>46630</v>
      </c>
    </row>
    <row r="264" spans="1:27" ht="51" x14ac:dyDescent="0.2">
      <c r="A264" s="73">
        <v>60</v>
      </c>
      <c r="B264" s="73"/>
      <c r="C264" s="73"/>
      <c r="D264" s="84"/>
      <c r="E264" s="84"/>
      <c r="F264" s="74">
        <v>4061</v>
      </c>
      <c r="G264" s="25" t="s">
        <v>1131</v>
      </c>
      <c r="H264" s="25"/>
      <c r="I264" s="25" t="s">
        <v>1132</v>
      </c>
      <c r="J264" s="25" t="s">
        <v>1133</v>
      </c>
      <c r="K264" s="76" t="s">
        <v>1055</v>
      </c>
      <c r="L264" s="76" t="s">
        <v>33</v>
      </c>
      <c r="M264" s="41">
        <v>16358</v>
      </c>
      <c r="N264" s="42"/>
      <c r="O264" s="42"/>
      <c r="P264" s="42"/>
      <c r="Q264" s="42"/>
      <c r="R264" s="42"/>
      <c r="S264" s="61" t="s">
        <v>1134</v>
      </c>
      <c r="T264" s="61">
        <v>952049.59</v>
      </c>
      <c r="U264" s="44" t="s">
        <v>35</v>
      </c>
      <c r="V264" s="44"/>
      <c r="W264" s="44"/>
      <c r="X264" s="44"/>
      <c r="Y264" s="44"/>
      <c r="Z264" s="85" t="s">
        <v>1135</v>
      </c>
      <c r="AA264" s="26">
        <v>46446</v>
      </c>
    </row>
    <row r="265" spans="1:27" ht="89.25" x14ac:dyDescent="0.2">
      <c r="A265" s="73">
        <v>41</v>
      </c>
      <c r="B265" s="73"/>
      <c r="C265" s="73"/>
      <c r="D265" s="84"/>
      <c r="E265" s="84"/>
      <c r="F265" s="74">
        <v>4061</v>
      </c>
      <c r="G265" s="25" t="s">
        <v>1131</v>
      </c>
      <c r="H265" s="25"/>
      <c r="I265" s="25" t="s">
        <v>1132</v>
      </c>
      <c r="J265" s="25" t="s">
        <v>1136</v>
      </c>
      <c r="K265" s="76" t="s">
        <v>1055</v>
      </c>
      <c r="L265" s="76" t="s">
        <v>33</v>
      </c>
      <c r="M265" s="41">
        <v>17227</v>
      </c>
      <c r="N265" s="42"/>
      <c r="O265" s="42"/>
      <c r="P265" s="42"/>
      <c r="Q265" s="42"/>
      <c r="R265" s="42"/>
      <c r="S265" s="61" t="s">
        <v>1137</v>
      </c>
      <c r="T265" s="61">
        <v>3293113.32</v>
      </c>
      <c r="U265" s="44" t="s">
        <v>35</v>
      </c>
      <c r="V265" s="44"/>
      <c r="W265" s="44"/>
      <c r="X265" s="44"/>
      <c r="Y265" s="44"/>
      <c r="Z265" s="85" t="s">
        <v>1138</v>
      </c>
      <c r="AA265" s="26">
        <v>48091</v>
      </c>
    </row>
    <row r="266" spans="1:27" ht="103.5" customHeight="1" x14ac:dyDescent="0.2">
      <c r="A266" s="73">
        <v>49</v>
      </c>
      <c r="B266" s="73"/>
      <c r="C266" s="73"/>
      <c r="D266" s="84"/>
      <c r="E266" s="84"/>
      <c r="F266" s="74" t="s">
        <v>1139</v>
      </c>
      <c r="G266" s="25" t="s">
        <v>1140</v>
      </c>
      <c r="H266" s="25"/>
      <c r="I266" s="25" t="s">
        <v>1141</v>
      </c>
      <c r="J266" s="25" t="s">
        <v>1142</v>
      </c>
      <c r="K266" s="76" t="s">
        <v>1055</v>
      </c>
      <c r="L266" s="76" t="s">
        <v>33</v>
      </c>
      <c r="M266" s="41">
        <v>10400</v>
      </c>
      <c r="N266" s="42"/>
      <c r="O266" s="42"/>
      <c r="P266" s="42"/>
      <c r="Q266" s="42"/>
      <c r="R266" s="42"/>
      <c r="S266" s="61" t="s">
        <v>1143</v>
      </c>
      <c r="T266" s="61">
        <v>1976915.16</v>
      </c>
      <c r="U266" s="44" t="s">
        <v>35</v>
      </c>
      <c r="V266" s="44"/>
      <c r="W266" s="44"/>
      <c r="X266" s="44"/>
      <c r="Y266" s="44"/>
      <c r="Z266" s="85" t="s">
        <v>1144</v>
      </c>
      <c r="AA266" s="26">
        <v>48426</v>
      </c>
    </row>
    <row r="267" spans="1:27" ht="63.75" x14ac:dyDescent="0.2">
      <c r="A267" s="73">
        <v>40</v>
      </c>
      <c r="B267" s="73"/>
      <c r="C267" s="73"/>
      <c r="D267" s="73"/>
      <c r="E267" s="73"/>
      <c r="F267" s="73">
        <v>3233</v>
      </c>
      <c r="G267" s="25" t="s">
        <v>1145</v>
      </c>
      <c r="H267" s="25"/>
      <c r="I267" s="25" t="s">
        <v>804</v>
      </c>
      <c r="J267" s="25" t="s">
        <v>1146</v>
      </c>
      <c r="K267" s="76" t="s">
        <v>1055</v>
      </c>
      <c r="L267" s="76" t="s">
        <v>33</v>
      </c>
      <c r="M267" s="41">
        <v>4000</v>
      </c>
      <c r="N267" s="42"/>
      <c r="O267" s="42"/>
      <c r="P267" s="42"/>
      <c r="Q267" s="42"/>
      <c r="R267" s="42"/>
      <c r="S267" s="61" t="s">
        <v>1147</v>
      </c>
      <c r="T267" s="61">
        <v>362159.16</v>
      </c>
      <c r="U267" s="44" t="s">
        <v>35</v>
      </c>
      <c r="V267" s="44"/>
      <c r="W267" s="44"/>
      <c r="X267" s="44"/>
      <c r="Y267" s="44"/>
      <c r="Z267" s="25" t="s">
        <v>574</v>
      </c>
      <c r="AA267" s="26">
        <v>46965</v>
      </c>
    </row>
    <row r="268" spans="1:27" ht="76.5" x14ac:dyDescent="0.2">
      <c r="A268" s="73">
        <v>3</v>
      </c>
      <c r="B268" s="73"/>
      <c r="C268" s="73" t="s">
        <v>27</v>
      </c>
      <c r="D268" s="84" t="s">
        <v>265</v>
      </c>
      <c r="E268" s="84"/>
      <c r="F268" s="73" t="s">
        <v>1148</v>
      </c>
      <c r="G268" s="25" t="s">
        <v>1149</v>
      </c>
      <c r="H268" s="25"/>
      <c r="I268" s="25" t="s">
        <v>1150</v>
      </c>
      <c r="J268" s="25" t="s">
        <v>1151</v>
      </c>
      <c r="K268" s="76" t="s">
        <v>1055</v>
      </c>
      <c r="L268" s="76" t="s">
        <v>33</v>
      </c>
      <c r="M268" s="41">
        <v>924</v>
      </c>
      <c r="N268" s="42"/>
      <c r="O268" s="42"/>
      <c r="P268" s="42"/>
      <c r="Q268" s="42"/>
      <c r="R268" s="42"/>
      <c r="S268" s="61" t="s">
        <v>1152</v>
      </c>
      <c r="T268" s="61">
        <v>135252</v>
      </c>
      <c r="U268" s="44"/>
      <c r="V268" s="44" t="s">
        <v>198</v>
      </c>
      <c r="W268" s="44" t="s">
        <v>199</v>
      </c>
      <c r="X268" s="44"/>
      <c r="Y268" s="44"/>
      <c r="Z268" s="25" t="s">
        <v>1153</v>
      </c>
      <c r="AA268" s="26">
        <v>47514</v>
      </c>
    </row>
    <row r="269" spans="1:27" ht="127.5" x14ac:dyDescent="0.2">
      <c r="A269" s="73">
        <v>6</v>
      </c>
      <c r="B269" s="73"/>
      <c r="C269" s="73" t="s">
        <v>27</v>
      </c>
      <c r="D269" s="84" t="s">
        <v>265</v>
      </c>
      <c r="E269" s="84"/>
      <c r="F269" s="73" t="s">
        <v>825</v>
      </c>
      <c r="G269" s="25" t="s">
        <v>1154</v>
      </c>
      <c r="H269" s="25"/>
      <c r="I269" s="25" t="s">
        <v>826</v>
      </c>
      <c r="J269" s="25" t="s">
        <v>1391</v>
      </c>
      <c r="K269" s="76" t="s">
        <v>1055</v>
      </c>
      <c r="L269" s="76" t="s">
        <v>33</v>
      </c>
      <c r="M269" s="41">
        <v>2143</v>
      </c>
      <c r="N269" s="42"/>
      <c r="O269" s="42"/>
      <c r="P269" s="42"/>
      <c r="Q269" s="42"/>
      <c r="R269" s="42"/>
      <c r="S269" s="61" t="s">
        <v>1155</v>
      </c>
      <c r="T269" s="61">
        <v>563166.24</v>
      </c>
      <c r="U269" s="44"/>
      <c r="V269" s="44" t="s">
        <v>198</v>
      </c>
      <c r="W269" s="44" t="s">
        <v>199</v>
      </c>
      <c r="X269" s="44"/>
      <c r="Y269" s="44"/>
      <c r="Z269" s="25" t="s">
        <v>1156</v>
      </c>
      <c r="AA269" s="26">
        <v>47542</v>
      </c>
    </row>
    <row r="270" spans="1:27" ht="127.5" x14ac:dyDescent="0.2">
      <c r="A270" s="73"/>
      <c r="B270" s="73"/>
      <c r="C270" s="73"/>
      <c r="D270" s="84"/>
      <c r="E270" s="84"/>
      <c r="F270" s="73"/>
      <c r="G270" s="25" t="s">
        <v>1154</v>
      </c>
      <c r="H270" s="25"/>
      <c r="I270" s="25" t="s">
        <v>826</v>
      </c>
      <c r="J270" s="25" t="s">
        <v>1392</v>
      </c>
      <c r="K270" s="76" t="s">
        <v>1055</v>
      </c>
      <c r="L270" s="76" t="s">
        <v>33</v>
      </c>
      <c r="M270" s="41"/>
      <c r="N270" s="42"/>
      <c r="O270" s="42"/>
      <c r="P270" s="42"/>
      <c r="Q270" s="42"/>
      <c r="R270" s="42"/>
      <c r="S270" s="61"/>
      <c r="T270" s="61">
        <v>50685</v>
      </c>
      <c r="U270" s="44"/>
      <c r="V270" s="44"/>
      <c r="W270" s="44"/>
      <c r="X270" s="44" t="s">
        <v>42</v>
      </c>
      <c r="Y270" s="44"/>
      <c r="Z270" s="25" t="s">
        <v>1156</v>
      </c>
      <c r="AA270" s="26">
        <v>47542</v>
      </c>
    </row>
    <row r="271" spans="1:27" ht="25.5" x14ac:dyDescent="0.2">
      <c r="A271" s="73">
        <v>1</v>
      </c>
      <c r="B271" s="73"/>
      <c r="C271" s="73" t="s">
        <v>27</v>
      </c>
      <c r="D271" s="84" t="s">
        <v>265</v>
      </c>
      <c r="E271" s="84"/>
      <c r="F271" s="73" t="s">
        <v>1157</v>
      </c>
      <c r="G271" s="25" t="s">
        <v>1158</v>
      </c>
      <c r="H271" s="25"/>
      <c r="I271" s="25" t="s">
        <v>1159</v>
      </c>
      <c r="J271" s="25" t="s">
        <v>1160</v>
      </c>
      <c r="K271" s="76" t="s">
        <v>1055</v>
      </c>
      <c r="L271" s="76" t="s">
        <v>33</v>
      </c>
      <c r="M271" s="41"/>
      <c r="N271" s="42"/>
      <c r="O271" s="42"/>
      <c r="P271" s="42"/>
      <c r="Q271" s="42"/>
      <c r="R271" s="42"/>
      <c r="S271" s="61">
        <v>27.77</v>
      </c>
      <c r="T271" s="61">
        <v>1666</v>
      </c>
      <c r="U271" s="44"/>
      <c r="V271" s="44"/>
      <c r="W271" s="44"/>
      <c r="X271" s="44"/>
      <c r="Y271" s="44"/>
      <c r="Z271" s="25" t="s">
        <v>1161</v>
      </c>
      <c r="AA271" s="26" t="s">
        <v>422</v>
      </c>
    </row>
    <row r="272" spans="1:27" ht="63.75" x14ac:dyDescent="0.2">
      <c r="A272" s="73">
        <v>4</v>
      </c>
      <c r="B272" s="73"/>
      <c r="C272" s="73" t="s">
        <v>27</v>
      </c>
      <c r="D272" s="73" t="s">
        <v>265</v>
      </c>
      <c r="E272" s="73"/>
      <c r="F272" s="74" t="s">
        <v>1162</v>
      </c>
      <c r="G272" s="25" t="s">
        <v>1163</v>
      </c>
      <c r="H272" s="25"/>
      <c r="I272" s="25" t="s">
        <v>1164</v>
      </c>
      <c r="J272" s="25" t="s">
        <v>1165</v>
      </c>
      <c r="K272" s="76" t="s">
        <v>1055</v>
      </c>
      <c r="L272" s="76" t="s">
        <v>33</v>
      </c>
      <c r="M272" s="41">
        <v>504</v>
      </c>
      <c r="N272" s="42"/>
      <c r="O272" s="42"/>
      <c r="P272" s="42"/>
      <c r="Q272" s="42"/>
      <c r="R272" s="42"/>
      <c r="S272" s="61" t="s">
        <v>1166</v>
      </c>
      <c r="T272" s="61">
        <v>44953.56</v>
      </c>
      <c r="U272" s="44" t="s">
        <v>35</v>
      </c>
      <c r="V272" s="44"/>
      <c r="W272" s="44"/>
      <c r="X272" s="44"/>
      <c r="Y272" s="44"/>
      <c r="Z272" s="25" t="s">
        <v>1167</v>
      </c>
      <c r="AA272" s="26">
        <v>46752</v>
      </c>
    </row>
    <row r="273" spans="1:27" ht="63.75" x14ac:dyDescent="0.2">
      <c r="A273" s="73">
        <v>48</v>
      </c>
      <c r="B273" s="73"/>
      <c r="C273" s="73"/>
      <c r="D273" s="73"/>
      <c r="E273" s="73"/>
      <c r="F273" s="74" t="s">
        <v>1168</v>
      </c>
      <c r="G273" s="25" t="s">
        <v>1163</v>
      </c>
      <c r="H273" s="25"/>
      <c r="I273" s="25" t="s">
        <v>1169</v>
      </c>
      <c r="J273" s="25" t="s">
        <v>1170</v>
      </c>
      <c r="K273" s="76" t="s">
        <v>1055</v>
      </c>
      <c r="L273" s="76" t="s">
        <v>33</v>
      </c>
      <c r="M273" s="41">
        <v>13042</v>
      </c>
      <c r="N273" s="42"/>
      <c r="O273" s="42"/>
      <c r="P273" s="42"/>
      <c r="Q273" s="42"/>
      <c r="R273" s="42"/>
      <c r="S273" s="61" t="s">
        <v>1171</v>
      </c>
      <c r="T273" s="61">
        <v>1095528</v>
      </c>
      <c r="U273" s="44" t="s">
        <v>35</v>
      </c>
      <c r="V273" s="44"/>
      <c r="W273" s="44"/>
      <c r="X273" s="44"/>
      <c r="Y273" s="44"/>
      <c r="Z273" s="25" t="s">
        <v>1172</v>
      </c>
      <c r="AA273" s="26">
        <v>46022</v>
      </c>
    </row>
    <row r="274" spans="1:27" ht="51" x14ac:dyDescent="0.2">
      <c r="A274" s="73">
        <v>2</v>
      </c>
      <c r="B274" s="73"/>
      <c r="C274" s="73"/>
      <c r="D274" s="51" t="s">
        <v>265</v>
      </c>
      <c r="E274" s="84"/>
      <c r="F274" s="73" t="s">
        <v>1173</v>
      </c>
      <c r="G274" s="25" t="s">
        <v>1163</v>
      </c>
      <c r="H274" s="25"/>
      <c r="I274" s="25" t="s">
        <v>1174</v>
      </c>
      <c r="J274" s="25" t="s">
        <v>1175</v>
      </c>
      <c r="K274" s="76" t="s">
        <v>1055</v>
      </c>
      <c r="L274" s="76" t="s">
        <v>33</v>
      </c>
      <c r="M274" s="41">
        <v>890</v>
      </c>
      <c r="N274" s="42"/>
      <c r="O274" s="42"/>
      <c r="P274" s="42"/>
      <c r="Q274" s="42"/>
      <c r="R274" s="42"/>
      <c r="S274" s="61" t="s">
        <v>1176</v>
      </c>
      <c r="T274" s="61">
        <v>47941.8</v>
      </c>
      <c r="U274" s="44" t="s">
        <v>35</v>
      </c>
      <c r="V274" s="44"/>
      <c r="W274" s="44"/>
      <c r="X274" s="44"/>
      <c r="Y274" s="44"/>
      <c r="Z274" s="85" t="s">
        <v>1177</v>
      </c>
      <c r="AA274" s="26">
        <v>47057</v>
      </c>
    </row>
    <row r="275" spans="1:27" ht="63.75" x14ac:dyDescent="0.2">
      <c r="A275" s="73">
        <v>4</v>
      </c>
      <c r="B275" s="73"/>
      <c r="C275" s="73" t="s">
        <v>27</v>
      </c>
      <c r="D275" s="84" t="s">
        <v>265</v>
      </c>
      <c r="E275" s="84"/>
      <c r="F275" s="73" t="s">
        <v>1178</v>
      </c>
      <c r="G275" s="25" t="s">
        <v>1163</v>
      </c>
      <c r="H275" s="25"/>
      <c r="I275" s="25" t="s">
        <v>1179</v>
      </c>
      <c r="J275" s="25" t="s">
        <v>1180</v>
      </c>
      <c r="K275" s="76" t="s">
        <v>1055</v>
      </c>
      <c r="L275" s="76" t="s">
        <v>33</v>
      </c>
      <c r="M275" s="41">
        <v>1270</v>
      </c>
      <c r="N275" s="42"/>
      <c r="O275" s="42"/>
      <c r="P275" s="42"/>
      <c r="Q275" s="42"/>
      <c r="R275" s="42"/>
      <c r="S275" s="63" t="s">
        <v>1181</v>
      </c>
      <c r="T275" s="61">
        <v>64500</v>
      </c>
      <c r="U275" s="44" t="s">
        <v>35</v>
      </c>
      <c r="V275" s="44"/>
      <c r="W275" s="44"/>
      <c r="X275" s="44"/>
      <c r="Y275" s="44"/>
      <c r="Z275" s="85" t="s">
        <v>1182</v>
      </c>
      <c r="AA275" s="26">
        <v>47331</v>
      </c>
    </row>
    <row r="276" spans="1:27" ht="87.75" customHeight="1" x14ac:dyDescent="0.2">
      <c r="A276" s="73">
        <v>32</v>
      </c>
      <c r="B276" s="73"/>
      <c r="C276" s="73"/>
      <c r="D276" s="73"/>
      <c r="E276" s="73"/>
      <c r="F276" s="74">
        <v>2361</v>
      </c>
      <c r="G276" s="25" t="s">
        <v>1183</v>
      </c>
      <c r="H276" s="25"/>
      <c r="I276" s="25" t="s">
        <v>709</v>
      </c>
      <c r="J276" s="25" t="s">
        <v>1184</v>
      </c>
      <c r="K276" s="76" t="s">
        <v>1055</v>
      </c>
      <c r="L276" s="76" t="s">
        <v>33</v>
      </c>
      <c r="M276" s="41">
        <v>12029</v>
      </c>
      <c r="N276" s="42"/>
      <c r="O276" s="42"/>
      <c r="P276" s="42"/>
      <c r="Q276" s="42"/>
      <c r="R276" s="42"/>
      <c r="S276" s="61" t="s">
        <v>1185</v>
      </c>
      <c r="T276" s="61">
        <v>1795821.72</v>
      </c>
      <c r="U276" s="44" t="s">
        <v>35</v>
      </c>
      <c r="V276" s="44"/>
      <c r="W276" s="44"/>
      <c r="X276" s="44"/>
      <c r="Y276" s="44"/>
      <c r="Z276" s="25" t="s">
        <v>751</v>
      </c>
      <c r="AA276" s="26">
        <v>47542</v>
      </c>
    </row>
    <row r="277" spans="1:27" ht="63.75" x14ac:dyDescent="0.2">
      <c r="A277" s="73"/>
      <c r="B277" s="73"/>
      <c r="C277" s="73" t="s">
        <v>27</v>
      </c>
      <c r="D277" s="51" t="s">
        <v>265</v>
      </c>
      <c r="E277" s="84"/>
      <c r="F277" s="73" t="s">
        <v>1186</v>
      </c>
      <c r="G277" s="25" t="s">
        <v>1163</v>
      </c>
      <c r="H277" s="25"/>
      <c r="I277" s="25" t="s">
        <v>1187</v>
      </c>
      <c r="J277" s="25" t="s">
        <v>1188</v>
      </c>
      <c r="K277" s="76" t="s">
        <v>1055</v>
      </c>
      <c r="L277" s="76" t="s">
        <v>33</v>
      </c>
      <c r="M277" s="41">
        <v>1122</v>
      </c>
      <c r="N277" s="42"/>
      <c r="O277" s="42"/>
      <c r="P277" s="42"/>
      <c r="Q277" s="42"/>
      <c r="R277" s="42"/>
      <c r="S277" s="61" t="s">
        <v>1189</v>
      </c>
      <c r="T277" s="61">
        <v>97661.5</v>
      </c>
      <c r="U277" s="44" t="s">
        <v>35</v>
      </c>
      <c r="V277" s="44"/>
      <c r="W277" s="44"/>
      <c r="X277" s="44"/>
      <c r="Y277" s="44"/>
      <c r="Z277" s="85" t="s">
        <v>316</v>
      </c>
      <c r="AA277" s="26">
        <v>46265</v>
      </c>
    </row>
    <row r="278" spans="1:27" ht="76.5" x14ac:dyDescent="0.2">
      <c r="A278" s="73">
        <v>41</v>
      </c>
      <c r="B278" s="73"/>
      <c r="C278" s="73"/>
      <c r="D278" s="73"/>
      <c r="E278" s="73"/>
      <c r="F278" s="74">
        <v>3281</v>
      </c>
      <c r="G278" s="25" t="s">
        <v>1190</v>
      </c>
      <c r="H278" s="25"/>
      <c r="I278" s="25" t="s">
        <v>1191</v>
      </c>
      <c r="J278" s="25" t="s">
        <v>1192</v>
      </c>
      <c r="K278" s="76" t="s">
        <v>1055</v>
      </c>
      <c r="L278" s="76" t="s">
        <v>33</v>
      </c>
      <c r="M278" s="41">
        <v>7796</v>
      </c>
      <c r="N278" s="42"/>
      <c r="O278" s="42"/>
      <c r="P278" s="42"/>
      <c r="Q278" s="42"/>
      <c r="R278" s="42"/>
      <c r="S278" s="61" t="s">
        <v>1193</v>
      </c>
      <c r="T278" s="61">
        <v>729237.84</v>
      </c>
      <c r="U278" s="44" t="s">
        <v>35</v>
      </c>
      <c r="V278" s="44"/>
      <c r="W278" s="44"/>
      <c r="X278" s="44"/>
      <c r="Y278" s="44"/>
      <c r="Z278" s="25" t="s">
        <v>1194</v>
      </c>
      <c r="AA278" s="26">
        <v>47118</v>
      </c>
    </row>
    <row r="279" spans="1:27" ht="127.5" x14ac:dyDescent="0.2">
      <c r="A279" s="73">
        <v>107</v>
      </c>
      <c r="B279" s="73"/>
      <c r="C279" s="73"/>
      <c r="D279" s="73"/>
      <c r="E279" s="73"/>
      <c r="F279" s="73">
        <v>3740</v>
      </c>
      <c r="G279" s="25" t="s">
        <v>1195</v>
      </c>
      <c r="H279" s="25"/>
      <c r="I279" s="25" t="s">
        <v>406</v>
      </c>
      <c r="J279" s="25" t="s">
        <v>1196</v>
      </c>
      <c r="K279" s="76" t="s">
        <v>1055</v>
      </c>
      <c r="L279" s="76" t="s">
        <v>33</v>
      </c>
      <c r="M279" s="41">
        <v>33000</v>
      </c>
      <c r="N279" s="42"/>
      <c r="O279" s="42"/>
      <c r="P279" s="42"/>
      <c r="Q279" s="42">
        <v>6500</v>
      </c>
      <c r="R279" s="42"/>
      <c r="S279" s="61" t="s">
        <v>1197</v>
      </c>
      <c r="T279" s="61">
        <v>10660320</v>
      </c>
      <c r="U279" s="44" t="s">
        <v>35</v>
      </c>
      <c r="V279" s="44"/>
      <c r="W279" s="44"/>
      <c r="X279" s="44"/>
      <c r="Y279" s="44"/>
      <c r="Z279" s="25" t="s">
        <v>1198</v>
      </c>
      <c r="AA279" s="26">
        <v>49490</v>
      </c>
    </row>
    <row r="280" spans="1:27" ht="127.5" x14ac:dyDescent="0.2">
      <c r="A280" s="73">
        <v>94</v>
      </c>
      <c r="B280" s="73"/>
      <c r="C280" s="73"/>
      <c r="D280" s="73"/>
      <c r="E280" s="73"/>
      <c r="F280" s="73">
        <v>4461</v>
      </c>
      <c r="G280" s="25" t="s">
        <v>1199</v>
      </c>
      <c r="H280" s="25"/>
      <c r="I280" s="25" t="s">
        <v>912</v>
      </c>
      <c r="J280" s="25" t="s">
        <v>1200</v>
      </c>
      <c r="K280" s="76" t="s">
        <v>1055</v>
      </c>
      <c r="L280" s="76" t="s">
        <v>33</v>
      </c>
      <c r="M280" s="41">
        <v>26820</v>
      </c>
      <c r="N280" s="42"/>
      <c r="O280" s="42"/>
      <c r="P280" s="42"/>
      <c r="Q280" s="42"/>
      <c r="R280" s="42"/>
      <c r="S280" s="61" t="s">
        <v>1201</v>
      </c>
      <c r="T280" s="61" t="s">
        <v>1202</v>
      </c>
      <c r="U280" s="44" t="s">
        <v>35</v>
      </c>
      <c r="V280" s="44"/>
      <c r="W280" s="44"/>
      <c r="X280" s="44"/>
      <c r="Y280" s="44"/>
      <c r="Z280" s="25" t="s">
        <v>1203</v>
      </c>
      <c r="AA280" s="26">
        <v>49248</v>
      </c>
    </row>
    <row r="281" spans="1:27" ht="89.25" x14ac:dyDescent="0.2">
      <c r="A281" s="73">
        <v>17</v>
      </c>
      <c r="B281" s="73"/>
      <c r="C281" s="73"/>
      <c r="D281" s="51" t="s">
        <v>265</v>
      </c>
      <c r="E281" s="84"/>
      <c r="F281" s="73" t="s">
        <v>1204</v>
      </c>
      <c r="G281" s="25" t="s">
        <v>1205</v>
      </c>
      <c r="H281" s="25"/>
      <c r="I281" s="25" t="s">
        <v>1206</v>
      </c>
      <c r="J281" s="25" t="s">
        <v>1207</v>
      </c>
      <c r="K281" s="76" t="s">
        <v>1055</v>
      </c>
      <c r="L281" s="76" t="s">
        <v>33</v>
      </c>
      <c r="M281" s="41">
        <v>6758</v>
      </c>
      <c r="N281" s="42"/>
      <c r="O281" s="42"/>
      <c r="P281" s="42"/>
      <c r="Q281" s="42"/>
      <c r="R281" s="42"/>
      <c r="S281" s="61" t="s">
        <v>1208</v>
      </c>
      <c r="T281" s="61">
        <v>1398347.88</v>
      </c>
      <c r="U281" s="44" t="s">
        <v>35</v>
      </c>
      <c r="V281" s="44"/>
      <c r="W281" s="44"/>
      <c r="X281" s="44"/>
      <c r="Y281" s="44"/>
      <c r="Z281" s="85" t="s">
        <v>1209</v>
      </c>
      <c r="AA281" s="26">
        <v>47848</v>
      </c>
    </row>
    <row r="282" spans="1:27" ht="63.75" x14ac:dyDescent="0.2">
      <c r="A282" s="73">
        <v>2</v>
      </c>
      <c r="B282" s="73"/>
      <c r="C282" s="73"/>
      <c r="D282" s="73"/>
      <c r="E282" s="73"/>
      <c r="F282" s="73">
        <v>4701</v>
      </c>
      <c r="G282" s="25" t="s">
        <v>1210</v>
      </c>
      <c r="H282" s="25"/>
      <c r="I282" s="25" t="s">
        <v>1211</v>
      </c>
      <c r="J282" s="25" t="s">
        <v>1212</v>
      </c>
      <c r="K282" s="76" t="s">
        <v>1055</v>
      </c>
      <c r="L282" s="76" t="s">
        <v>33</v>
      </c>
      <c r="M282" s="41">
        <v>2834</v>
      </c>
      <c r="N282" s="42"/>
      <c r="O282" s="42"/>
      <c r="P282" s="42"/>
      <c r="Q282" s="42"/>
      <c r="R282" s="42"/>
      <c r="S282" s="61" t="s">
        <v>1407</v>
      </c>
      <c r="T282" s="61">
        <v>340568.52</v>
      </c>
      <c r="U282" s="44"/>
      <c r="V282" s="44" t="s">
        <v>198</v>
      </c>
      <c r="W282" s="44" t="s">
        <v>199</v>
      </c>
      <c r="X282" s="44"/>
      <c r="Y282" s="44"/>
      <c r="Z282" s="25" t="s">
        <v>1408</v>
      </c>
      <c r="AA282" s="26">
        <v>48060</v>
      </c>
    </row>
    <row r="283" spans="1:27" ht="140.25" x14ac:dyDescent="0.2">
      <c r="A283" s="73"/>
      <c r="B283" s="73"/>
      <c r="C283" s="73" t="s">
        <v>27</v>
      </c>
      <c r="D283" s="73" t="s">
        <v>265</v>
      </c>
      <c r="E283" s="73"/>
      <c r="F283" s="73" t="s">
        <v>503</v>
      </c>
      <c r="G283" s="25" t="s">
        <v>1210</v>
      </c>
      <c r="H283" s="25"/>
      <c r="I283" s="25" t="s">
        <v>1213</v>
      </c>
      <c r="J283" s="25" t="s">
        <v>1214</v>
      </c>
      <c r="K283" s="76" t="s">
        <v>1055</v>
      </c>
      <c r="L283" s="76" t="s">
        <v>33</v>
      </c>
      <c r="M283" s="41">
        <v>10421</v>
      </c>
      <c r="N283" s="42"/>
      <c r="O283" s="42"/>
      <c r="P283" s="42"/>
      <c r="Q283" s="42"/>
      <c r="R283" s="42"/>
      <c r="S283" s="61" t="s">
        <v>1215</v>
      </c>
      <c r="T283" s="61">
        <v>3113586.38</v>
      </c>
      <c r="U283" s="44" t="s">
        <v>35</v>
      </c>
      <c r="V283" s="44"/>
      <c r="W283" s="44"/>
      <c r="X283" s="44"/>
      <c r="Y283" s="44"/>
      <c r="Z283" s="25" t="s">
        <v>1216</v>
      </c>
      <c r="AA283" s="26">
        <v>46752</v>
      </c>
    </row>
    <row r="284" spans="1:27" ht="76.5" x14ac:dyDescent="0.2">
      <c r="A284" s="73">
        <v>62</v>
      </c>
      <c r="B284" s="73"/>
      <c r="C284" s="73"/>
      <c r="D284" s="73"/>
      <c r="E284" s="73"/>
      <c r="F284" s="74">
        <v>3233</v>
      </c>
      <c r="G284" s="25" t="s">
        <v>1217</v>
      </c>
      <c r="H284" s="25"/>
      <c r="I284" s="25" t="s">
        <v>1218</v>
      </c>
      <c r="J284" s="25" t="s">
        <v>1219</v>
      </c>
      <c r="K284" s="76" t="s">
        <v>1055</v>
      </c>
      <c r="L284" s="76" t="s">
        <v>33</v>
      </c>
      <c r="M284" s="41">
        <v>11425</v>
      </c>
      <c r="N284" s="42"/>
      <c r="O284" s="42"/>
      <c r="P284" s="42"/>
      <c r="Q284" s="42"/>
      <c r="R284" s="42"/>
      <c r="S284" s="63" t="s">
        <v>1220</v>
      </c>
      <c r="T284" s="61">
        <v>1328494.2</v>
      </c>
      <c r="U284" s="44" t="s">
        <v>35</v>
      </c>
      <c r="V284" s="44"/>
      <c r="W284" s="44"/>
      <c r="X284" s="44"/>
      <c r="Y284" s="44"/>
      <c r="Z284" s="25" t="s">
        <v>563</v>
      </c>
      <c r="AA284" s="26">
        <v>47118</v>
      </c>
    </row>
    <row r="285" spans="1:27" ht="63.75" x14ac:dyDescent="0.2">
      <c r="A285" s="73">
        <v>21</v>
      </c>
      <c r="B285" s="73"/>
      <c r="C285" s="73"/>
      <c r="D285" s="73"/>
      <c r="E285" s="73"/>
      <c r="F285" s="74">
        <v>4770</v>
      </c>
      <c r="G285" s="75" t="s">
        <v>1221</v>
      </c>
      <c r="H285" s="75"/>
      <c r="I285" s="25" t="s">
        <v>1222</v>
      </c>
      <c r="J285" s="25" t="s">
        <v>1223</v>
      </c>
      <c r="K285" s="76" t="s">
        <v>1055</v>
      </c>
      <c r="L285" s="76" t="s">
        <v>33</v>
      </c>
      <c r="M285" s="53">
        <v>8600</v>
      </c>
      <c r="N285" s="42"/>
      <c r="O285" s="42"/>
      <c r="P285" s="42"/>
      <c r="Q285" s="42"/>
      <c r="R285" s="42"/>
      <c r="S285" s="61">
        <v>1.82</v>
      </c>
      <c r="T285" s="61">
        <v>188143.92</v>
      </c>
      <c r="U285" s="44" t="s">
        <v>35</v>
      </c>
      <c r="V285" s="44"/>
      <c r="W285" s="44"/>
      <c r="X285" s="44"/>
      <c r="Y285" s="44"/>
      <c r="Z285" s="25" t="s">
        <v>1224</v>
      </c>
      <c r="AA285" s="26">
        <v>46203</v>
      </c>
    </row>
    <row r="286" spans="1:27" ht="89.25" x14ac:dyDescent="0.2">
      <c r="A286" s="88">
        <v>15</v>
      </c>
      <c r="B286" s="88"/>
      <c r="C286" s="88"/>
      <c r="D286" s="88"/>
      <c r="E286" s="88"/>
      <c r="F286" s="73"/>
      <c r="G286" s="75" t="s">
        <v>1225</v>
      </c>
      <c r="H286" s="75"/>
      <c r="I286" s="25" t="s">
        <v>1226</v>
      </c>
      <c r="J286" s="75" t="s">
        <v>1227</v>
      </c>
      <c r="K286" s="76" t="s">
        <v>1055</v>
      </c>
      <c r="L286" s="76" t="s">
        <v>33</v>
      </c>
      <c r="M286" s="62">
        <v>5500</v>
      </c>
      <c r="N286" s="42"/>
      <c r="O286" s="42"/>
      <c r="P286" s="42"/>
      <c r="Q286" s="42"/>
      <c r="R286" s="42"/>
      <c r="S286" s="63" t="s">
        <v>1228</v>
      </c>
      <c r="T286" s="89">
        <v>957381.48800000001</v>
      </c>
      <c r="U286" s="44" t="s">
        <v>35</v>
      </c>
      <c r="V286" s="44"/>
      <c r="W286" s="44"/>
      <c r="X286" s="44"/>
      <c r="Y286" s="44"/>
      <c r="Z286" s="25" t="s">
        <v>1229</v>
      </c>
      <c r="AA286" s="26">
        <v>47330</v>
      </c>
    </row>
    <row r="287" spans="1:27" ht="38.25" x14ac:dyDescent="0.2">
      <c r="A287" s="88">
        <v>14</v>
      </c>
      <c r="B287" s="88"/>
      <c r="C287" s="88"/>
      <c r="D287" s="88"/>
      <c r="E287" s="88"/>
      <c r="F287" s="73"/>
      <c r="G287" s="75" t="s">
        <v>1225</v>
      </c>
      <c r="H287" s="75"/>
      <c r="I287" s="25" t="s">
        <v>1230</v>
      </c>
      <c r="J287" s="75" t="s">
        <v>1231</v>
      </c>
      <c r="K287" s="76" t="s">
        <v>1055</v>
      </c>
      <c r="L287" s="76" t="s">
        <v>33</v>
      </c>
      <c r="M287" s="62">
        <v>4335</v>
      </c>
      <c r="N287" s="42"/>
      <c r="O287" s="42"/>
      <c r="P287" s="42"/>
      <c r="Q287" s="42"/>
      <c r="R287" s="42"/>
      <c r="S287" s="63" t="s">
        <v>1232</v>
      </c>
      <c r="T287" s="89">
        <v>202404</v>
      </c>
      <c r="U287" s="44" t="s">
        <v>35</v>
      </c>
      <c r="V287" s="44"/>
      <c r="W287" s="44"/>
      <c r="X287" s="44"/>
      <c r="Y287" s="44"/>
      <c r="Z287" s="25" t="s">
        <v>1233</v>
      </c>
      <c r="AA287" s="26">
        <v>46022</v>
      </c>
    </row>
    <row r="288" spans="1:27" ht="63.75" x14ac:dyDescent="0.2">
      <c r="A288" s="73"/>
      <c r="B288" s="73"/>
      <c r="C288" s="73"/>
      <c r="D288" s="73"/>
      <c r="E288" s="73"/>
      <c r="F288" s="74">
        <v>1354</v>
      </c>
      <c r="G288" s="25" t="s">
        <v>1234</v>
      </c>
      <c r="H288" s="25"/>
      <c r="I288" s="25" t="s">
        <v>1235</v>
      </c>
      <c r="J288" s="39" t="s">
        <v>1393</v>
      </c>
      <c r="K288" s="76" t="s">
        <v>1055</v>
      </c>
      <c r="L288" s="39" t="s">
        <v>1236</v>
      </c>
      <c r="M288" s="97"/>
      <c r="N288" s="98">
        <v>37113.120000000003</v>
      </c>
      <c r="O288" s="72"/>
      <c r="P288" s="42"/>
      <c r="Q288" s="72"/>
      <c r="R288" s="72"/>
      <c r="S288" s="43" t="s">
        <v>1237</v>
      </c>
      <c r="T288" s="43">
        <v>130449.36</v>
      </c>
      <c r="U288" s="44"/>
      <c r="V288" s="44"/>
      <c r="W288" s="44"/>
      <c r="X288" s="44"/>
      <c r="Y288" s="44" t="s">
        <v>1238</v>
      </c>
      <c r="Z288" s="25" t="s">
        <v>1239</v>
      </c>
      <c r="AA288" s="26" t="s">
        <v>509</v>
      </c>
    </row>
    <row r="289" spans="1:27" ht="76.5" x14ac:dyDescent="0.2">
      <c r="A289" s="73">
        <v>5</v>
      </c>
      <c r="B289" s="73"/>
      <c r="C289" s="73"/>
      <c r="D289" s="73"/>
      <c r="E289" s="73"/>
      <c r="F289" s="74">
        <v>1354</v>
      </c>
      <c r="G289" s="25" t="s">
        <v>1240</v>
      </c>
      <c r="H289" s="25"/>
      <c r="I289" s="25" t="s">
        <v>1241</v>
      </c>
      <c r="J289" s="39" t="s">
        <v>1394</v>
      </c>
      <c r="K289" s="76" t="s">
        <v>1055</v>
      </c>
      <c r="L289" s="39" t="s">
        <v>33</v>
      </c>
      <c r="M289" s="97">
        <v>2164.3200000000002</v>
      </c>
      <c r="N289" s="42"/>
      <c r="O289" s="72"/>
      <c r="P289" s="42"/>
      <c r="Q289" s="72"/>
      <c r="R289" s="72"/>
      <c r="S289" s="43" t="s">
        <v>1242</v>
      </c>
      <c r="T289" s="43">
        <v>90806.87</v>
      </c>
      <c r="U289" s="44"/>
      <c r="V289" s="44" t="s">
        <v>198</v>
      </c>
      <c r="W289" s="44" t="s">
        <v>199</v>
      </c>
      <c r="X289" s="44" t="s">
        <v>42</v>
      </c>
      <c r="Y289" s="44"/>
      <c r="Z289" s="25" t="s">
        <v>1239</v>
      </c>
      <c r="AA289" s="26" t="s">
        <v>509</v>
      </c>
    </row>
    <row r="290" spans="1:27" ht="89.25" x14ac:dyDescent="0.2">
      <c r="A290" s="73">
        <v>129</v>
      </c>
      <c r="B290" s="73"/>
      <c r="C290" s="73"/>
      <c r="D290" s="73"/>
      <c r="E290" s="73"/>
      <c r="F290" s="74" t="s">
        <v>1243</v>
      </c>
      <c r="G290" s="25" t="s">
        <v>1244</v>
      </c>
      <c r="H290" s="25"/>
      <c r="I290" s="25" t="s">
        <v>804</v>
      </c>
      <c r="J290" s="25" t="s">
        <v>1245</v>
      </c>
      <c r="K290" s="76" t="s">
        <v>1055</v>
      </c>
      <c r="L290" s="76" t="s">
        <v>33</v>
      </c>
      <c r="M290" s="41">
        <v>18450</v>
      </c>
      <c r="N290" s="42" t="s">
        <v>1246</v>
      </c>
      <c r="O290" s="42"/>
      <c r="P290" s="42"/>
      <c r="Q290" s="42"/>
      <c r="R290" s="42"/>
      <c r="S290" s="61" t="s">
        <v>1247</v>
      </c>
      <c r="T290" s="61">
        <v>1629504</v>
      </c>
      <c r="U290" s="44" t="s">
        <v>35</v>
      </c>
      <c r="V290" s="44"/>
      <c r="W290" s="44"/>
      <c r="X290" s="44"/>
      <c r="Y290" s="44"/>
      <c r="Z290" s="25" t="s">
        <v>714</v>
      </c>
      <c r="AA290" s="26">
        <v>46234</v>
      </c>
    </row>
    <row r="291" spans="1:27" ht="127.5" x14ac:dyDescent="0.2">
      <c r="A291" s="73">
        <v>10</v>
      </c>
      <c r="B291" s="73"/>
      <c r="C291" s="73" t="s">
        <v>27</v>
      </c>
      <c r="D291" s="84" t="s">
        <v>265</v>
      </c>
      <c r="E291" s="84"/>
      <c r="F291" s="73" t="s">
        <v>554</v>
      </c>
      <c r="G291" s="25" t="s">
        <v>1248</v>
      </c>
      <c r="H291" s="25"/>
      <c r="I291" s="25" t="s">
        <v>556</v>
      </c>
      <c r="J291" s="25" t="s">
        <v>1249</v>
      </c>
      <c r="K291" s="76" t="s">
        <v>1055</v>
      </c>
      <c r="L291" s="76" t="s">
        <v>33</v>
      </c>
      <c r="M291" s="41">
        <v>6088</v>
      </c>
      <c r="N291" s="42"/>
      <c r="O291" s="42"/>
      <c r="P291" s="42"/>
      <c r="Q291" s="42"/>
      <c r="R291" s="42"/>
      <c r="S291" s="61" t="s">
        <v>1250</v>
      </c>
      <c r="T291" s="61"/>
      <c r="U291" s="44" t="s">
        <v>35</v>
      </c>
      <c r="V291" s="44"/>
      <c r="W291" s="44"/>
      <c r="X291" s="44"/>
      <c r="Y291" s="44"/>
      <c r="Z291" s="85" t="s">
        <v>1251</v>
      </c>
      <c r="AA291" s="26">
        <v>47422</v>
      </c>
    </row>
    <row r="292" spans="1:27" ht="102" x14ac:dyDescent="0.2">
      <c r="A292" s="73">
        <v>39</v>
      </c>
      <c r="B292" s="73"/>
      <c r="C292" s="73"/>
      <c r="D292" s="73"/>
      <c r="E292" s="73"/>
      <c r="F292" s="73">
        <v>4772</v>
      </c>
      <c r="G292" s="25" t="s">
        <v>1252</v>
      </c>
      <c r="H292" s="25"/>
      <c r="I292" s="25" t="s">
        <v>1253</v>
      </c>
      <c r="J292" s="25" t="s">
        <v>1254</v>
      </c>
      <c r="K292" s="76" t="s">
        <v>1055</v>
      </c>
      <c r="L292" s="76" t="s">
        <v>33</v>
      </c>
      <c r="M292" s="41">
        <v>15493</v>
      </c>
      <c r="N292" s="42"/>
      <c r="O292" s="42"/>
      <c r="P292" s="42"/>
      <c r="Q292" s="42"/>
      <c r="R292" s="42"/>
      <c r="S292" s="61" t="s">
        <v>1255</v>
      </c>
      <c r="T292" s="61">
        <v>1875401.4</v>
      </c>
      <c r="U292" s="44" t="s">
        <v>35</v>
      </c>
      <c r="V292" s="44"/>
      <c r="W292" s="44"/>
      <c r="X292" s="44"/>
      <c r="Y292" s="44"/>
      <c r="Z292" s="25" t="s">
        <v>182</v>
      </c>
      <c r="AA292" s="26">
        <v>47603</v>
      </c>
    </row>
    <row r="293" spans="1:27" ht="102" x14ac:dyDescent="0.2">
      <c r="A293" s="73">
        <v>6</v>
      </c>
      <c r="B293" s="73"/>
      <c r="C293" s="73"/>
      <c r="D293" s="51" t="s">
        <v>265</v>
      </c>
      <c r="E293" s="84"/>
      <c r="F293" s="73" t="s">
        <v>1256</v>
      </c>
      <c r="G293" s="25" t="s">
        <v>1257</v>
      </c>
      <c r="H293" s="25"/>
      <c r="I293" s="25" t="s">
        <v>1258</v>
      </c>
      <c r="J293" s="25" t="s">
        <v>1259</v>
      </c>
      <c r="K293" s="76" t="s">
        <v>1055</v>
      </c>
      <c r="L293" s="76" t="s">
        <v>33</v>
      </c>
      <c r="M293" s="41">
        <v>1447</v>
      </c>
      <c r="N293" s="42"/>
      <c r="O293" s="42"/>
      <c r="P293" s="42"/>
      <c r="Q293" s="42"/>
      <c r="R293" s="42"/>
      <c r="S293" s="61" t="s">
        <v>1260</v>
      </c>
      <c r="T293" s="61">
        <v>228900.94</v>
      </c>
      <c r="U293" s="44" t="s">
        <v>35</v>
      </c>
      <c r="V293" s="44"/>
      <c r="W293" s="44"/>
      <c r="X293" s="44"/>
      <c r="Y293" s="44"/>
      <c r="Z293" s="85" t="s">
        <v>1261</v>
      </c>
      <c r="AA293" s="26">
        <v>46356</v>
      </c>
    </row>
    <row r="294" spans="1:27" ht="102" x14ac:dyDescent="0.2">
      <c r="A294" s="25"/>
      <c r="B294" s="25"/>
      <c r="C294" s="25" t="s">
        <v>27</v>
      </c>
      <c r="D294" s="51" t="s">
        <v>265</v>
      </c>
      <c r="E294" s="76"/>
      <c r="F294" s="74" t="s">
        <v>1262</v>
      </c>
      <c r="G294" s="25" t="s">
        <v>1257</v>
      </c>
      <c r="H294" s="25"/>
      <c r="I294" s="25" t="s">
        <v>1263</v>
      </c>
      <c r="J294" s="25" t="s">
        <v>1395</v>
      </c>
      <c r="K294" s="76" t="s">
        <v>1055</v>
      </c>
      <c r="L294" s="76" t="s">
        <v>33</v>
      </c>
      <c r="M294" s="50"/>
      <c r="N294" s="42"/>
      <c r="O294" s="42"/>
      <c r="P294" s="42"/>
      <c r="Q294" s="42"/>
      <c r="R294" s="42"/>
      <c r="S294" s="61" t="s">
        <v>1260</v>
      </c>
      <c r="T294" s="61">
        <v>228900.94</v>
      </c>
      <c r="U294" s="44" t="s">
        <v>35</v>
      </c>
      <c r="V294" s="44"/>
      <c r="W294" s="44"/>
      <c r="X294" s="44"/>
      <c r="Y294" s="44"/>
      <c r="Z294" s="85" t="s">
        <v>1261</v>
      </c>
      <c r="AA294" s="26">
        <v>46356</v>
      </c>
    </row>
    <row r="295" spans="1:27" ht="102" x14ac:dyDescent="0.2">
      <c r="A295" s="38">
        <v>1</v>
      </c>
      <c r="B295" s="38"/>
      <c r="C295" s="38" t="s">
        <v>27</v>
      </c>
      <c r="D295" s="51" t="s">
        <v>265</v>
      </c>
      <c r="E295" s="51"/>
      <c r="F295" s="38"/>
      <c r="G295" s="25" t="s">
        <v>1257</v>
      </c>
      <c r="H295" s="25"/>
      <c r="I295" s="39" t="s">
        <v>1264</v>
      </c>
      <c r="J295" s="25" t="s">
        <v>1395</v>
      </c>
      <c r="K295" s="76" t="s">
        <v>1055</v>
      </c>
      <c r="L295" s="76" t="s">
        <v>33</v>
      </c>
      <c r="M295" s="41"/>
      <c r="N295" s="42"/>
      <c r="O295" s="42"/>
      <c r="P295" s="42"/>
      <c r="Q295" s="42"/>
      <c r="R295" s="42"/>
      <c r="S295" s="61" t="s">
        <v>1260</v>
      </c>
      <c r="T295" s="61">
        <v>228900.94</v>
      </c>
      <c r="U295" s="44" t="s">
        <v>35</v>
      </c>
      <c r="V295" s="44"/>
      <c r="W295" s="44"/>
      <c r="X295" s="44"/>
      <c r="Y295" s="44"/>
      <c r="Z295" s="85" t="s">
        <v>1261</v>
      </c>
      <c r="AA295" s="26">
        <v>46356</v>
      </c>
    </row>
    <row r="296" spans="1:27" ht="63.75" x14ac:dyDescent="0.2">
      <c r="A296" s="73">
        <v>5</v>
      </c>
      <c r="B296" s="73"/>
      <c r="C296" s="73"/>
      <c r="D296" s="73"/>
      <c r="E296" s="73"/>
      <c r="F296" s="73">
        <v>3650</v>
      </c>
      <c r="G296" s="25" t="s">
        <v>1265</v>
      </c>
      <c r="H296" s="25"/>
      <c r="I296" s="39" t="s">
        <v>108</v>
      </c>
      <c r="J296" s="25" t="s">
        <v>1266</v>
      </c>
      <c r="K296" s="76" t="s">
        <v>1055</v>
      </c>
      <c r="L296" s="76" t="s">
        <v>33</v>
      </c>
      <c r="M296" s="41">
        <v>1400</v>
      </c>
      <c r="N296" s="42"/>
      <c r="O296" s="42"/>
      <c r="P296" s="42"/>
      <c r="Q296" s="42"/>
      <c r="R296" s="42"/>
      <c r="S296" s="61" t="s">
        <v>1267</v>
      </c>
      <c r="T296" s="61">
        <v>57257.16</v>
      </c>
      <c r="U296" s="44" t="s">
        <v>35</v>
      </c>
      <c r="V296" s="44" t="s">
        <v>198</v>
      </c>
      <c r="W296" s="44"/>
      <c r="X296" s="44"/>
      <c r="Y296" s="44"/>
      <c r="Z296" s="25" t="s">
        <v>1268</v>
      </c>
      <c r="AA296" s="26">
        <v>46446</v>
      </c>
    </row>
    <row r="297" spans="1:27" ht="76.5" x14ac:dyDescent="0.2">
      <c r="A297" s="99">
        <v>18</v>
      </c>
      <c r="B297" s="99"/>
      <c r="C297" s="99"/>
      <c r="D297" s="100"/>
      <c r="E297" s="100"/>
      <c r="F297" s="99">
        <v>3158</v>
      </c>
      <c r="G297" s="101" t="s">
        <v>1269</v>
      </c>
      <c r="H297" s="101"/>
      <c r="I297" s="101" t="s">
        <v>1270</v>
      </c>
      <c r="J297" s="101" t="s">
        <v>1271</v>
      </c>
      <c r="K297" s="102" t="s">
        <v>1055</v>
      </c>
      <c r="L297" s="102" t="s">
        <v>33</v>
      </c>
      <c r="M297" s="103">
        <v>3740</v>
      </c>
      <c r="N297" s="104"/>
      <c r="O297" s="104"/>
      <c r="P297" s="104"/>
      <c r="Q297" s="104"/>
      <c r="R297" s="104"/>
      <c r="S297" s="105" t="s">
        <v>1272</v>
      </c>
      <c r="T297" s="105">
        <v>224352.6</v>
      </c>
      <c r="U297" s="106" t="s">
        <v>35</v>
      </c>
      <c r="V297" s="106"/>
      <c r="W297" s="106"/>
      <c r="X297" s="106"/>
      <c r="Y297" s="106"/>
      <c r="Z297" s="107" t="s">
        <v>1273</v>
      </c>
      <c r="AA297" s="108">
        <v>46752</v>
      </c>
    </row>
    <row r="298" spans="1:27" ht="63.75" x14ac:dyDescent="0.2">
      <c r="A298" s="73">
        <v>13</v>
      </c>
      <c r="B298" s="73"/>
      <c r="C298" s="73"/>
      <c r="D298" s="84"/>
      <c r="E298" s="84"/>
      <c r="F298" s="74">
        <v>3158</v>
      </c>
      <c r="G298" s="25" t="s">
        <v>1274</v>
      </c>
      <c r="H298" s="25"/>
      <c r="I298" s="25" t="s">
        <v>1275</v>
      </c>
      <c r="J298" s="25" t="s">
        <v>1276</v>
      </c>
      <c r="K298" s="76" t="s">
        <v>1055</v>
      </c>
      <c r="L298" s="76" t="s">
        <v>33</v>
      </c>
      <c r="M298" s="41">
        <v>1790</v>
      </c>
      <c r="N298" s="42"/>
      <c r="O298" s="42"/>
      <c r="P298" s="42"/>
      <c r="Q298" s="42"/>
      <c r="R298" s="42"/>
      <c r="S298" s="61" t="s">
        <v>1277</v>
      </c>
      <c r="T298" s="61">
        <v>92811.5</v>
      </c>
      <c r="U298" s="44" t="s">
        <v>35</v>
      </c>
      <c r="V298" s="44"/>
      <c r="W298" s="44"/>
      <c r="X298" s="44"/>
      <c r="Y298" s="44"/>
      <c r="Z298" s="107" t="s">
        <v>1273</v>
      </c>
      <c r="AA298" s="108">
        <v>46752</v>
      </c>
    </row>
    <row r="299" spans="1:27" ht="66.75" customHeight="1" x14ac:dyDescent="0.2">
      <c r="A299" s="27">
        <v>32</v>
      </c>
      <c r="B299" s="27"/>
      <c r="C299" s="27"/>
      <c r="D299" s="37"/>
      <c r="E299" s="37"/>
      <c r="F299" s="28">
        <v>2361</v>
      </c>
      <c r="G299" s="29" t="s">
        <v>1183</v>
      </c>
      <c r="H299" s="29"/>
      <c r="I299" s="29" t="s">
        <v>1278</v>
      </c>
      <c r="J299" s="29" t="s">
        <v>1184</v>
      </c>
      <c r="K299" s="30" t="s">
        <v>1055</v>
      </c>
      <c r="L299" s="30" t="s">
        <v>33</v>
      </c>
      <c r="M299" s="31">
        <v>12029</v>
      </c>
      <c r="N299" s="32"/>
      <c r="O299" s="32"/>
      <c r="P299" s="32"/>
      <c r="Q299" s="32"/>
      <c r="R299" s="32"/>
      <c r="S299" s="34" t="s">
        <v>1185</v>
      </c>
      <c r="T299" s="34">
        <v>1795821.72</v>
      </c>
      <c r="U299" s="35" t="s">
        <v>35</v>
      </c>
      <c r="V299" s="35"/>
      <c r="W299" s="35"/>
      <c r="X299" s="35"/>
      <c r="Y299" s="35"/>
      <c r="Z299" s="29" t="s">
        <v>1279</v>
      </c>
      <c r="AA299" s="36">
        <v>47542</v>
      </c>
    </row>
    <row r="300" spans="1:27" ht="63.75" x14ac:dyDescent="0.2">
      <c r="A300" s="27">
        <v>150</v>
      </c>
      <c r="B300" s="27"/>
      <c r="C300" s="27"/>
      <c r="D300" s="37"/>
      <c r="E300" s="37"/>
      <c r="F300" s="28">
        <v>3158</v>
      </c>
      <c r="G300" s="29" t="s">
        <v>1183</v>
      </c>
      <c r="H300" s="29"/>
      <c r="I300" s="29" t="s">
        <v>1280</v>
      </c>
      <c r="J300" s="29" t="s">
        <v>1281</v>
      </c>
      <c r="K300" s="30" t="s">
        <v>1055</v>
      </c>
      <c r="L300" s="30" t="s">
        <v>33</v>
      </c>
      <c r="M300" s="31">
        <v>28856</v>
      </c>
      <c r="N300" s="32"/>
      <c r="O300" s="32"/>
      <c r="P300" s="32"/>
      <c r="Q300" s="32"/>
      <c r="R300" s="32"/>
      <c r="S300" s="33" t="s">
        <v>1282</v>
      </c>
      <c r="T300" s="34">
        <v>4032370.08</v>
      </c>
      <c r="U300" s="35" t="s">
        <v>167</v>
      </c>
      <c r="V300" s="35"/>
      <c r="W300" s="35"/>
      <c r="X300" s="35"/>
      <c r="Y300" s="35"/>
      <c r="Z300" s="29" t="s">
        <v>1283</v>
      </c>
      <c r="AA300" s="36">
        <v>47361</v>
      </c>
    </row>
    <row r="301" spans="1:27" ht="63.75" x14ac:dyDescent="0.2">
      <c r="A301" s="27">
        <v>100</v>
      </c>
      <c r="B301" s="27"/>
      <c r="C301" s="27"/>
      <c r="D301" s="37"/>
      <c r="E301" s="37"/>
      <c r="F301" s="28">
        <v>3173</v>
      </c>
      <c r="G301" s="29" t="s">
        <v>1183</v>
      </c>
      <c r="H301" s="29"/>
      <c r="I301" s="29" t="s">
        <v>1284</v>
      </c>
      <c r="J301" s="29" t="s">
        <v>1285</v>
      </c>
      <c r="K301" s="30" t="s">
        <v>1055</v>
      </c>
      <c r="L301" s="30" t="s">
        <v>33</v>
      </c>
      <c r="M301" s="31">
        <v>26098</v>
      </c>
      <c r="N301" s="32"/>
      <c r="O301" s="32"/>
      <c r="P301" s="32"/>
      <c r="Q301" s="32"/>
      <c r="R301" s="32"/>
      <c r="S301" s="33" t="s">
        <v>1286</v>
      </c>
      <c r="T301" s="34">
        <v>3274821.48</v>
      </c>
      <c r="U301" s="35" t="s">
        <v>35</v>
      </c>
      <c r="V301" s="35"/>
      <c r="W301" s="35"/>
      <c r="X301" s="35"/>
      <c r="Y301" s="35"/>
      <c r="Z301" s="29" t="s">
        <v>1283</v>
      </c>
      <c r="AA301" s="36">
        <v>47361</v>
      </c>
    </row>
    <row r="302" spans="1:27" ht="65.25" customHeight="1" x14ac:dyDescent="0.2">
      <c r="A302" s="27">
        <v>28</v>
      </c>
      <c r="B302" s="27"/>
      <c r="C302" s="27"/>
      <c r="D302" s="37"/>
      <c r="E302" s="37"/>
      <c r="F302" s="28"/>
      <c r="G302" s="29" t="s">
        <v>1287</v>
      </c>
      <c r="H302" s="29"/>
      <c r="I302" s="29" t="s">
        <v>1288</v>
      </c>
      <c r="J302" s="29" t="s">
        <v>1289</v>
      </c>
      <c r="K302" s="30" t="s">
        <v>1055</v>
      </c>
      <c r="L302" s="30" t="s">
        <v>33</v>
      </c>
      <c r="M302" s="31">
        <v>7922</v>
      </c>
      <c r="N302" s="32"/>
      <c r="O302" s="32"/>
      <c r="P302" s="32"/>
      <c r="Q302" s="32"/>
      <c r="R302" s="32"/>
      <c r="S302" s="33" t="s">
        <v>1290</v>
      </c>
      <c r="T302" s="34">
        <v>1119700.21</v>
      </c>
      <c r="U302" s="35" t="s">
        <v>35</v>
      </c>
      <c r="V302" s="35"/>
      <c r="W302" s="35"/>
      <c r="X302" s="35"/>
      <c r="Y302" s="35"/>
      <c r="Z302" s="29" t="s">
        <v>1291</v>
      </c>
      <c r="AA302" s="36">
        <v>47422</v>
      </c>
    </row>
    <row r="303" spans="1:27" ht="65.25" customHeight="1" x14ac:dyDescent="0.2">
      <c r="A303" s="27">
        <v>46</v>
      </c>
      <c r="B303" s="27"/>
      <c r="C303" s="27"/>
      <c r="D303" s="37"/>
      <c r="E303" s="37"/>
      <c r="F303" s="28">
        <v>2560</v>
      </c>
      <c r="G303" s="29" t="s">
        <v>1287</v>
      </c>
      <c r="H303" s="29"/>
      <c r="I303" s="29" t="s">
        <v>1288</v>
      </c>
      <c r="J303" s="29" t="s">
        <v>1396</v>
      </c>
      <c r="K303" s="30" t="s">
        <v>1055</v>
      </c>
      <c r="L303" s="30" t="s">
        <v>33</v>
      </c>
      <c r="M303" s="31">
        <v>4350</v>
      </c>
      <c r="N303" s="32"/>
      <c r="O303" s="32"/>
      <c r="P303" s="32"/>
      <c r="Q303" s="32"/>
      <c r="R303" s="32"/>
      <c r="S303" s="33" t="s">
        <v>1292</v>
      </c>
      <c r="T303" s="34">
        <v>505116.5</v>
      </c>
      <c r="U303" s="35" t="s">
        <v>35</v>
      </c>
      <c r="V303" s="35"/>
      <c r="W303" s="35"/>
      <c r="X303" s="35"/>
      <c r="Y303" s="35"/>
      <c r="Z303" s="29" t="s">
        <v>1293</v>
      </c>
      <c r="AA303" s="36">
        <v>47452</v>
      </c>
    </row>
    <row r="304" spans="1:27" ht="65.25" customHeight="1" x14ac:dyDescent="0.2">
      <c r="A304" s="27"/>
      <c r="B304" s="27"/>
      <c r="C304" s="27"/>
      <c r="D304" s="37"/>
      <c r="E304" s="37"/>
      <c r="F304" s="28">
        <v>2560</v>
      </c>
      <c r="G304" s="29" t="s">
        <v>1287</v>
      </c>
      <c r="H304" s="29"/>
      <c r="I304" s="29" t="s">
        <v>1288</v>
      </c>
      <c r="J304" s="29" t="s">
        <v>1397</v>
      </c>
      <c r="K304" s="30" t="s">
        <v>1055</v>
      </c>
      <c r="L304" s="30" t="s">
        <v>33</v>
      </c>
      <c r="M304" s="31"/>
      <c r="N304" s="32"/>
      <c r="O304" s="32"/>
      <c r="P304" s="32">
        <v>7000</v>
      </c>
      <c r="Q304" s="32"/>
      <c r="R304" s="32"/>
      <c r="S304" s="33" t="s">
        <v>1294</v>
      </c>
      <c r="T304" s="34">
        <v>51761.21</v>
      </c>
      <c r="U304" s="35"/>
      <c r="V304" s="35"/>
      <c r="W304" s="35"/>
      <c r="X304" s="35"/>
      <c r="Y304" s="35"/>
      <c r="Z304" s="29" t="s">
        <v>1293</v>
      </c>
      <c r="AA304" s="36">
        <v>47452</v>
      </c>
    </row>
    <row r="305" spans="1:27" ht="91.5" customHeight="1" x14ac:dyDescent="0.2">
      <c r="A305" s="27">
        <v>18</v>
      </c>
      <c r="B305" s="27"/>
      <c r="C305" s="27"/>
      <c r="D305" s="37"/>
      <c r="E305" s="37"/>
      <c r="F305" s="28"/>
      <c r="G305" s="29" t="s">
        <v>1295</v>
      </c>
      <c r="H305" s="29"/>
      <c r="I305" s="29" t="s">
        <v>1296</v>
      </c>
      <c r="J305" s="29" t="s">
        <v>1297</v>
      </c>
      <c r="K305" s="30" t="s">
        <v>1055</v>
      </c>
      <c r="L305" s="30" t="s">
        <v>33</v>
      </c>
      <c r="M305" s="31">
        <v>4066</v>
      </c>
      <c r="N305" s="32"/>
      <c r="O305" s="32"/>
      <c r="P305" s="32"/>
      <c r="Q305" s="32"/>
      <c r="R305" s="32"/>
      <c r="S305" s="33" t="s">
        <v>1298</v>
      </c>
      <c r="T305" s="34">
        <v>386164.32</v>
      </c>
      <c r="U305" s="35" t="s">
        <v>35</v>
      </c>
      <c r="V305" s="35"/>
      <c r="W305" s="35"/>
      <c r="X305" s="35"/>
      <c r="Y305" s="35"/>
      <c r="Z305" s="29" t="s">
        <v>213</v>
      </c>
      <c r="AA305" s="36">
        <v>47514</v>
      </c>
    </row>
    <row r="306" spans="1:27" ht="91.5" customHeight="1" x14ac:dyDescent="0.2">
      <c r="A306" s="27">
        <v>2</v>
      </c>
      <c r="B306" s="27"/>
      <c r="C306" s="27"/>
      <c r="D306" s="37" t="s">
        <v>27</v>
      </c>
      <c r="E306" s="37"/>
      <c r="F306" s="28"/>
      <c r="G306" s="29" t="s">
        <v>1299</v>
      </c>
      <c r="H306" s="29"/>
      <c r="I306" s="29" t="s">
        <v>1300</v>
      </c>
      <c r="J306" s="29" t="s">
        <v>1301</v>
      </c>
      <c r="K306" s="30" t="s">
        <v>1055</v>
      </c>
      <c r="L306" s="30" t="s">
        <v>33</v>
      </c>
      <c r="M306" s="31">
        <v>1038</v>
      </c>
      <c r="N306" s="32"/>
      <c r="O306" s="32"/>
      <c r="P306" s="32"/>
      <c r="Q306" s="32"/>
      <c r="R306" s="32"/>
      <c r="S306" s="33" t="s">
        <v>1302</v>
      </c>
      <c r="T306" s="34">
        <v>89060.4</v>
      </c>
      <c r="U306" s="35" t="s">
        <v>35</v>
      </c>
      <c r="V306" s="35"/>
      <c r="W306" s="35"/>
      <c r="X306" s="35"/>
      <c r="Y306" s="35"/>
      <c r="Z306" s="29" t="s">
        <v>1303</v>
      </c>
      <c r="AA306" s="36">
        <v>47907</v>
      </c>
    </row>
    <row r="307" spans="1:27" ht="63.75" x14ac:dyDescent="0.2">
      <c r="A307" s="73">
        <v>6</v>
      </c>
      <c r="B307" s="73"/>
      <c r="C307" s="73"/>
      <c r="D307" s="73"/>
      <c r="E307" s="73"/>
      <c r="F307" s="73">
        <v>4460</v>
      </c>
      <c r="G307" s="25" t="s">
        <v>1304</v>
      </c>
      <c r="H307" s="25"/>
      <c r="I307" s="25" t="s">
        <v>1305</v>
      </c>
      <c r="J307" s="25" t="s">
        <v>1306</v>
      </c>
      <c r="K307" s="76" t="s">
        <v>922</v>
      </c>
      <c r="L307" s="76" t="s">
        <v>33</v>
      </c>
      <c r="M307" s="41">
        <v>1359</v>
      </c>
      <c r="N307" s="42"/>
      <c r="O307" s="42"/>
      <c r="P307" s="42"/>
      <c r="Q307" s="42"/>
      <c r="R307" s="42"/>
      <c r="S307" s="61">
        <v>1.22</v>
      </c>
      <c r="T307" s="61">
        <v>19844.16</v>
      </c>
      <c r="U307" s="44"/>
      <c r="V307" s="44" t="s">
        <v>198</v>
      </c>
      <c r="W307" s="44"/>
      <c r="X307" s="44"/>
      <c r="Y307" s="44"/>
      <c r="Z307" s="25" t="s">
        <v>1307</v>
      </c>
      <c r="AA307" s="26">
        <v>45930</v>
      </c>
    </row>
    <row r="308" spans="1:27" ht="63.75" outlineLevel="1" x14ac:dyDescent="0.2">
      <c r="A308" s="73">
        <v>1</v>
      </c>
      <c r="B308" s="73"/>
      <c r="C308" s="73"/>
      <c r="D308" s="73"/>
      <c r="E308" s="73"/>
      <c r="F308" s="74">
        <v>3229</v>
      </c>
      <c r="G308" s="25" t="s">
        <v>1398</v>
      </c>
      <c r="H308" s="25"/>
      <c r="I308" s="25" t="s">
        <v>1308</v>
      </c>
      <c r="J308" s="25" t="s">
        <v>1309</v>
      </c>
      <c r="K308" s="76" t="s">
        <v>922</v>
      </c>
      <c r="L308" s="76" t="s">
        <v>33</v>
      </c>
      <c r="M308" s="41">
        <v>750</v>
      </c>
      <c r="N308" s="42"/>
      <c r="O308" s="42"/>
      <c r="P308" s="42"/>
      <c r="Q308" s="42"/>
      <c r="R308" s="42"/>
      <c r="S308" s="61">
        <v>0.72</v>
      </c>
      <c r="T308" s="61">
        <v>33300</v>
      </c>
      <c r="U308" s="44" t="s">
        <v>35</v>
      </c>
      <c r="V308" s="44"/>
      <c r="W308" s="44"/>
      <c r="X308" s="44"/>
      <c r="Y308" s="44"/>
      <c r="Z308" s="94" t="s">
        <v>1310</v>
      </c>
      <c r="AA308" s="26" t="s">
        <v>422</v>
      </c>
    </row>
    <row r="309" spans="1:27" ht="63.75" x14ac:dyDescent="0.2">
      <c r="A309" s="73">
        <v>2</v>
      </c>
      <c r="B309" s="73"/>
      <c r="C309" s="73"/>
      <c r="D309" s="73"/>
      <c r="E309" s="73"/>
      <c r="F309" s="74">
        <v>3648</v>
      </c>
      <c r="G309" s="25" t="s">
        <v>1311</v>
      </c>
      <c r="H309" s="25"/>
      <c r="I309" s="25" t="s">
        <v>1312</v>
      </c>
      <c r="J309" s="25" t="s">
        <v>1313</v>
      </c>
      <c r="K309" s="76" t="s">
        <v>922</v>
      </c>
      <c r="L309" s="76" t="s">
        <v>33</v>
      </c>
      <c r="M309" s="41">
        <v>1200</v>
      </c>
      <c r="N309" s="42"/>
      <c r="O309" s="42"/>
      <c r="P309" s="42"/>
      <c r="Q309" s="42"/>
      <c r="R309" s="42"/>
      <c r="S309" s="61" t="s">
        <v>1314</v>
      </c>
      <c r="T309" s="61">
        <v>80318.399999999994</v>
      </c>
      <c r="U309" s="44" t="s">
        <v>35</v>
      </c>
      <c r="V309" s="44"/>
      <c r="W309" s="44"/>
      <c r="X309" s="44"/>
      <c r="Y309" s="44"/>
      <c r="Z309" s="94" t="s">
        <v>1315</v>
      </c>
      <c r="AA309" s="26">
        <v>47634</v>
      </c>
    </row>
    <row r="310" spans="1:27" ht="76.5" x14ac:dyDescent="0.2">
      <c r="A310" s="88">
        <v>5</v>
      </c>
      <c r="B310" s="88"/>
      <c r="C310" s="88"/>
      <c r="D310" s="88"/>
      <c r="E310" s="88"/>
      <c r="F310" s="73">
        <v>4735</v>
      </c>
      <c r="G310" s="75" t="s">
        <v>1316</v>
      </c>
      <c r="H310" s="75"/>
      <c r="I310" s="25" t="s">
        <v>1033</v>
      </c>
      <c r="J310" s="75" t="s">
        <v>1317</v>
      </c>
      <c r="K310" s="76" t="s">
        <v>922</v>
      </c>
      <c r="L310" s="76" t="s">
        <v>33</v>
      </c>
      <c r="M310" s="62">
        <v>1398</v>
      </c>
      <c r="N310" s="42">
        <v>7500</v>
      </c>
      <c r="O310" s="42"/>
      <c r="P310" s="42"/>
      <c r="Q310" s="42"/>
      <c r="R310" s="42"/>
      <c r="S310" s="63" t="s">
        <v>1318</v>
      </c>
      <c r="T310" s="89">
        <v>81060</v>
      </c>
      <c r="U310" s="44"/>
      <c r="V310" s="44" t="s">
        <v>198</v>
      </c>
      <c r="W310" s="44"/>
      <c r="X310" s="44"/>
      <c r="Y310" s="44"/>
      <c r="Z310" s="25" t="s">
        <v>1172</v>
      </c>
      <c r="AA310" s="26">
        <v>46022</v>
      </c>
    </row>
    <row r="311" spans="1:27" ht="76.5" x14ac:dyDescent="0.2">
      <c r="A311" s="73">
        <v>5</v>
      </c>
      <c r="B311" s="73"/>
      <c r="C311" s="73"/>
      <c r="D311" s="73"/>
      <c r="E311" s="73"/>
      <c r="F311" s="74">
        <v>4713</v>
      </c>
      <c r="G311" s="25" t="s">
        <v>1316</v>
      </c>
      <c r="H311" s="25"/>
      <c r="I311" s="25" t="s">
        <v>920</v>
      </c>
      <c r="J311" s="25" t="s">
        <v>1319</v>
      </c>
      <c r="K311" s="76" t="s">
        <v>922</v>
      </c>
      <c r="L311" s="76" t="s">
        <v>33</v>
      </c>
      <c r="M311" s="53">
        <v>2055</v>
      </c>
      <c r="N311" s="42"/>
      <c r="O311" s="42"/>
      <c r="P311" s="42"/>
      <c r="Q311" s="42"/>
      <c r="R311" s="42"/>
      <c r="S311" s="61" t="s">
        <v>1320</v>
      </c>
      <c r="T311" s="61">
        <v>117960</v>
      </c>
      <c r="U311" s="44"/>
      <c r="V311" s="44" t="s">
        <v>198</v>
      </c>
      <c r="W311" s="44"/>
      <c r="X311" s="44"/>
      <c r="Y311" s="44"/>
      <c r="Z311" s="25" t="s">
        <v>1172</v>
      </c>
      <c r="AA311" s="26">
        <v>46022</v>
      </c>
    </row>
    <row r="312" spans="1:27" ht="63.75" x14ac:dyDescent="0.2">
      <c r="A312" s="88"/>
      <c r="B312" s="88"/>
      <c r="C312" s="88"/>
      <c r="D312" s="88"/>
      <c r="E312" s="88"/>
      <c r="F312" s="73">
        <v>4735</v>
      </c>
      <c r="G312" s="75" t="s">
        <v>1321</v>
      </c>
      <c r="H312" s="75"/>
      <c r="I312" s="25" t="s">
        <v>430</v>
      </c>
      <c r="J312" s="75" t="s">
        <v>1399</v>
      </c>
      <c r="K312" s="76" t="s">
        <v>1322</v>
      </c>
      <c r="L312" s="76" t="s">
        <v>1323</v>
      </c>
      <c r="M312" s="62"/>
      <c r="N312" s="42">
        <v>77636</v>
      </c>
      <c r="O312" s="42"/>
      <c r="P312" s="42"/>
      <c r="Q312" s="42"/>
      <c r="R312" s="42"/>
      <c r="S312" s="63" t="s">
        <v>1324</v>
      </c>
      <c r="T312" s="89">
        <v>111288.36</v>
      </c>
      <c r="U312" s="44"/>
      <c r="V312" s="44"/>
      <c r="W312" s="44"/>
      <c r="X312" s="44"/>
      <c r="Y312" s="44" t="s">
        <v>1238</v>
      </c>
      <c r="Z312" s="85" t="s">
        <v>1325</v>
      </c>
      <c r="AA312" s="26">
        <v>47299</v>
      </c>
    </row>
    <row r="313" spans="1:27" ht="63.75" x14ac:dyDescent="0.2">
      <c r="A313" s="88">
        <v>6</v>
      </c>
      <c r="B313" s="88"/>
      <c r="C313" s="88"/>
      <c r="D313" s="88"/>
      <c r="E313" s="88"/>
      <c r="F313" s="73">
        <v>4735</v>
      </c>
      <c r="G313" s="75" t="s">
        <v>1326</v>
      </c>
      <c r="H313" s="75"/>
      <c r="I313" s="25" t="s">
        <v>430</v>
      </c>
      <c r="J313" s="75" t="s">
        <v>1400</v>
      </c>
      <c r="K313" s="76" t="s">
        <v>1322</v>
      </c>
      <c r="L313" s="76" t="s">
        <v>33</v>
      </c>
      <c r="M313" s="62">
        <v>3166</v>
      </c>
      <c r="N313" s="42"/>
      <c r="O313" s="42"/>
      <c r="P313" s="42"/>
      <c r="Q313" s="42"/>
      <c r="R313" s="42"/>
      <c r="S313" s="63" t="s">
        <v>1327</v>
      </c>
      <c r="T313" s="89" t="s">
        <v>1328</v>
      </c>
      <c r="U313" s="44" t="s">
        <v>35</v>
      </c>
      <c r="V313" s="44"/>
      <c r="W313" s="44"/>
      <c r="X313" s="44"/>
      <c r="Y313" s="44"/>
      <c r="Z313" s="85" t="s">
        <v>1329</v>
      </c>
      <c r="AA313" s="26">
        <v>47299</v>
      </c>
    </row>
    <row r="314" spans="1:27" ht="89.25" x14ac:dyDescent="0.2">
      <c r="A314" s="73">
        <v>31</v>
      </c>
      <c r="B314" s="73"/>
      <c r="C314" s="73"/>
      <c r="D314" s="73"/>
      <c r="E314" s="73"/>
      <c r="F314" s="74" t="s">
        <v>1330</v>
      </c>
      <c r="G314" s="25" t="s">
        <v>1401</v>
      </c>
      <c r="H314" s="25"/>
      <c r="I314" s="25" t="s">
        <v>469</v>
      </c>
      <c r="J314" s="25" t="s">
        <v>1331</v>
      </c>
      <c r="K314" s="76" t="s">
        <v>1322</v>
      </c>
      <c r="L314" s="76" t="s">
        <v>33</v>
      </c>
      <c r="M314" s="50">
        <v>5390</v>
      </c>
      <c r="N314" s="42"/>
      <c r="O314" s="42"/>
      <c r="P314" s="42"/>
      <c r="Q314" s="42"/>
      <c r="R314" s="42"/>
      <c r="S314" s="61" t="s">
        <v>1332</v>
      </c>
      <c r="T314" s="61">
        <v>512356.8</v>
      </c>
      <c r="U314" s="44" t="s">
        <v>35</v>
      </c>
      <c r="V314" s="44"/>
      <c r="W314" s="44"/>
      <c r="X314" s="44"/>
      <c r="Y314" s="44"/>
      <c r="Z314" s="85" t="s">
        <v>563</v>
      </c>
      <c r="AA314" s="26">
        <v>47118</v>
      </c>
    </row>
    <row r="315" spans="1:27" ht="76.5" x14ac:dyDescent="0.2">
      <c r="A315" s="73">
        <v>2</v>
      </c>
      <c r="B315" s="73"/>
      <c r="C315" s="73"/>
      <c r="D315" s="73"/>
      <c r="E315" s="73"/>
      <c r="F315" s="74">
        <v>4686</v>
      </c>
      <c r="G315" s="25" t="s">
        <v>1333</v>
      </c>
      <c r="H315" s="25"/>
      <c r="I315" s="25" t="s">
        <v>1334</v>
      </c>
      <c r="J315" s="25" t="s">
        <v>1335</v>
      </c>
      <c r="K315" s="76" t="s">
        <v>1322</v>
      </c>
      <c r="L315" s="76" t="s">
        <v>33</v>
      </c>
      <c r="M315" s="50">
        <v>696</v>
      </c>
      <c r="N315" s="42"/>
      <c r="O315" s="42"/>
      <c r="P315" s="42"/>
      <c r="Q315" s="42"/>
      <c r="R315" s="42"/>
      <c r="S315" s="61" t="s">
        <v>1336</v>
      </c>
      <c r="T315" s="61">
        <v>64059.839999999997</v>
      </c>
      <c r="U315" s="52" t="s">
        <v>35</v>
      </c>
      <c r="V315" s="44"/>
      <c r="W315" s="52"/>
      <c r="X315" s="52"/>
      <c r="Y315" s="52"/>
      <c r="Z315" s="85" t="s">
        <v>1337</v>
      </c>
      <c r="AA315" s="26">
        <v>46691</v>
      </c>
    </row>
    <row r="316" spans="1:27" ht="89.25" x14ac:dyDescent="0.2">
      <c r="A316" s="73">
        <v>6</v>
      </c>
      <c r="B316" s="73"/>
      <c r="C316" s="73"/>
      <c r="D316" s="73"/>
      <c r="E316" s="73"/>
      <c r="F316" s="74">
        <v>4770</v>
      </c>
      <c r="G316" s="25" t="s">
        <v>1333</v>
      </c>
      <c r="H316" s="25"/>
      <c r="I316" s="25" t="s">
        <v>1338</v>
      </c>
      <c r="J316" s="25" t="s">
        <v>1339</v>
      </c>
      <c r="K316" s="76" t="s">
        <v>1322</v>
      </c>
      <c r="L316" s="76" t="s">
        <v>33</v>
      </c>
      <c r="M316" s="50">
        <v>5016</v>
      </c>
      <c r="N316" s="42"/>
      <c r="O316" s="42"/>
      <c r="P316" s="42"/>
      <c r="Q316" s="42"/>
      <c r="R316" s="42"/>
      <c r="S316" s="61" t="s">
        <v>1340</v>
      </c>
      <c r="T316" s="61">
        <v>462361.92</v>
      </c>
      <c r="U316" s="52" t="s">
        <v>35</v>
      </c>
      <c r="V316" s="44"/>
      <c r="W316" s="52"/>
      <c r="X316" s="52"/>
      <c r="Y316" s="52"/>
      <c r="Z316" s="85" t="s">
        <v>1341</v>
      </c>
      <c r="AA316" s="26">
        <v>46691</v>
      </c>
    </row>
    <row r="317" spans="1:27" ht="127.5" x14ac:dyDescent="0.2">
      <c r="A317" s="73">
        <v>7</v>
      </c>
      <c r="B317" s="73"/>
      <c r="C317" s="73"/>
      <c r="D317" s="73"/>
      <c r="E317" s="73"/>
      <c r="F317" s="74">
        <v>3229</v>
      </c>
      <c r="G317" s="25" t="s">
        <v>1333</v>
      </c>
      <c r="H317" s="25"/>
      <c r="I317" s="25" t="s">
        <v>1308</v>
      </c>
      <c r="J317" s="25" t="s">
        <v>1342</v>
      </c>
      <c r="K317" s="76" t="s">
        <v>1322</v>
      </c>
      <c r="L317" s="76" t="s">
        <v>33</v>
      </c>
      <c r="M317" s="50">
        <v>3536</v>
      </c>
      <c r="N317" s="42"/>
      <c r="O317" s="42"/>
      <c r="P317" s="42"/>
      <c r="Q317" s="42"/>
      <c r="R317" s="42"/>
      <c r="S317" s="61" t="s">
        <v>1343</v>
      </c>
      <c r="T317" s="61">
        <v>463067.76</v>
      </c>
      <c r="U317" s="52" t="s">
        <v>35</v>
      </c>
      <c r="V317" s="44"/>
      <c r="W317" s="52"/>
      <c r="X317" s="52"/>
      <c r="Y317" s="52"/>
      <c r="Z317" s="85" t="s">
        <v>1344</v>
      </c>
      <c r="AA317" s="26">
        <v>47514</v>
      </c>
    </row>
    <row r="318" spans="1:27" ht="76.5" x14ac:dyDescent="0.2">
      <c r="A318" s="73">
        <v>7</v>
      </c>
      <c r="B318" s="73"/>
      <c r="C318" s="73"/>
      <c r="D318" s="73"/>
      <c r="E318" s="73"/>
      <c r="F318" s="74">
        <v>3648</v>
      </c>
      <c r="G318" s="25" t="s">
        <v>1333</v>
      </c>
      <c r="H318" s="25"/>
      <c r="I318" s="25" t="s">
        <v>205</v>
      </c>
      <c r="J318" s="25" t="s">
        <v>1345</v>
      </c>
      <c r="K318" s="76" t="s">
        <v>1322</v>
      </c>
      <c r="L318" s="76" t="s">
        <v>33</v>
      </c>
      <c r="M318" s="50">
        <v>3279</v>
      </c>
      <c r="N318" s="42"/>
      <c r="O318" s="42"/>
      <c r="P318" s="42"/>
      <c r="Q318" s="42"/>
      <c r="R318" s="42"/>
      <c r="S318" s="61" t="s">
        <v>1346</v>
      </c>
      <c r="T318" s="61">
        <v>279429.36</v>
      </c>
      <c r="U318" s="52" t="s">
        <v>35</v>
      </c>
      <c r="V318" s="44"/>
      <c r="W318" s="52"/>
      <c r="X318" s="52"/>
      <c r="Y318" s="52"/>
      <c r="Z318" s="85" t="s">
        <v>1347</v>
      </c>
      <c r="AA318" s="26">
        <v>46691</v>
      </c>
    </row>
    <row r="319" spans="1:27" ht="102" x14ac:dyDescent="0.2">
      <c r="A319" s="73">
        <v>3</v>
      </c>
      <c r="B319" s="73"/>
      <c r="C319" s="73"/>
      <c r="D319" s="73"/>
      <c r="E319" s="73"/>
      <c r="F319" s="73">
        <v>3167</v>
      </c>
      <c r="G319" s="25" t="s">
        <v>1333</v>
      </c>
      <c r="H319" s="25"/>
      <c r="I319" s="25" t="s">
        <v>1348</v>
      </c>
      <c r="J319" s="25" t="s">
        <v>1349</v>
      </c>
      <c r="K319" s="76" t="s">
        <v>1322</v>
      </c>
      <c r="L319" s="76" t="s">
        <v>33</v>
      </c>
      <c r="M319" s="50">
        <v>1479</v>
      </c>
      <c r="N319" s="42"/>
      <c r="O319" s="42"/>
      <c r="P319" s="42"/>
      <c r="Q319" s="42"/>
      <c r="R319" s="42"/>
      <c r="S319" s="61" t="s">
        <v>1350</v>
      </c>
      <c r="T319" s="61">
        <v>193605.84</v>
      </c>
      <c r="U319" s="52" t="s">
        <v>35</v>
      </c>
      <c r="V319" s="44"/>
      <c r="W319" s="52"/>
      <c r="X319" s="52"/>
      <c r="Y319" s="52"/>
      <c r="Z319" s="85" t="s">
        <v>1351</v>
      </c>
      <c r="AA319" s="26">
        <v>47422</v>
      </c>
    </row>
    <row r="320" spans="1:27" ht="99" customHeight="1" x14ac:dyDescent="0.2">
      <c r="A320" s="73">
        <v>9</v>
      </c>
      <c r="B320" s="73"/>
      <c r="C320" s="73"/>
      <c r="D320" s="73"/>
      <c r="E320" s="73"/>
      <c r="F320" s="73">
        <v>1499</v>
      </c>
      <c r="G320" s="25" t="s">
        <v>1352</v>
      </c>
      <c r="H320" s="25"/>
      <c r="I320" s="25" t="s">
        <v>1353</v>
      </c>
      <c r="J320" s="25" t="s">
        <v>1354</v>
      </c>
      <c r="K320" s="76" t="s">
        <v>1322</v>
      </c>
      <c r="L320" s="76" t="s">
        <v>33</v>
      </c>
      <c r="M320" s="50">
        <v>2700</v>
      </c>
      <c r="N320" s="42"/>
      <c r="O320" s="42"/>
      <c r="P320" s="42"/>
      <c r="Q320" s="42"/>
      <c r="R320" s="42"/>
      <c r="S320" s="61" t="s">
        <v>1355</v>
      </c>
      <c r="T320" s="61">
        <v>145879.85999999999</v>
      </c>
      <c r="U320" s="52" t="s">
        <v>35</v>
      </c>
      <c r="V320" s="44"/>
      <c r="W320" s="52"/>
      <c r="X320" s="52"/>
      <c r="Y320" s="52"/>
      <c r="Z320" s="85" t="s">
        <v>1356</v>
      </c>
      <c r="AA320" s="26">
        <v>46783</v>
      </c>
    </row>
    <row r="321" spans="1:27" ht="89.25" x14ac:dyDescent="0.2">
      <c r="A321" s="73">
        <v>3</v>
      </c>
      <c r="B321" s="73"/>
      <c r="C321" s="73"/>
      <c r="D321" s="73"/>
      <c r="E321" s="73"/>
      <c r="F321" s="74">
        <v>3208</v>
      </c>
      <c r="G321" s="25" t="s">
        <v>1333</v>
      </c>
      <c r="H321" s="25"/>
      <c r="I321" s="25" t="s">
        <v>1357</v>
      </c>
      <c r="J321" s="25" t="s">
        <v>1358</v>
      </c>
      <c r="K321" s="76" t="s">
        <v>1322</v>
      </c>
      <c r="L321" s="76" t="s">
        <v>33</v>
      </c>
      <c r="M321" s="50">
        <v>1163</v>
      </c>
      <c r="N321" s="42"/>
      <c r="O321" s="42"/>
      <c r="P321" s="42"/>
      <c r="Q321" s="42"/>
      <c r="R321" s="42"/>
      <c r="S321" s="61" t="s">
        <v>1359</v>
      </c>
      <c r="T321" s="61">
        <v>152287.67999999999</v>
      </c>
      <c r="U321" s="52" t="s">
        <v>35</v>
      </c>
      <c r="V321" s="44"/>
      <c r="W321" s="52"/>
      <c r="X321" s="52"/>
      <c r="Y321" s="52"/>
      <c r="Z321" s="85" t="s">
        <v>1360</v>
      </c>
      <c r="AA321" s="26">
        <v>47422</v>
      </c>
    </row>
    <row r="322" spans="1:27" ht="76.5" x14ac:dyDescent="0.2">
      <c r="A322" s="73">
        <v>9</v>
      </c>
      <c r="B322" s="73"/>
      <c r="C322" s="73"/>
      <c r="D322" s="73"/>
      <c r="E322" s="73"/>
      <c r="F322" s="73">
        <v>3648</v>
      </c>
      <c r="G322" s="75" t="s">
        <v>1361</v>
      </c>
      <c r="H322" s="75"/>
      <c r="I322" s="25" t="s">
        <v>205</v>
      </c>
      <c r="J322" s="25" t="s">
        <v>1362</v>
      </c>
      <c r="K322" s="76" t="s">
        <v>944</v>
      </c>
      <c r="L322" s="76" t="s">
        <v>33</v>
      </c>
      <c r="M322" s="53">
        <v>2803</v>
      </c>
      <c r="N322" s="42"/>
      <c r="O322" s="42"/>
      <c r="P322" s="42"/>
      <c r="Q322" s="42"/>
      <c r="R322" s="42"/>
      <c r="S322" s="61" t="s">
        <v>1363</v>
      </c>
      <c r="T322" s="61">
        <v>271316.52</v>
      </c>
      <c r="U322" s="44" t="s">
        <v>35</v>
      </c>
      <c r="V322" s="44"/>
      <c r="W322" s="44"/>
      <c r="X322" s="44"/>
      <c r="Y322" s="44"/>
      <c r="Z322" s="25" t="s">
        <v>1364</v>
      </c>
      <c r="AA322" s="26">
        <v>46996</v>
      </c>
    </row>
    <row r="323" spans="1:27" ht="76.5" x14ac:dyDescent="0.2">
      <c r="A323" s="88">
        <v>4</v>
      </c>
      <c r="B323" s="88"/>
      <c r="C323" s="88"/>
      <c r="D323" s="88"/>
      <c r="E323" s="88"/>
      <c r="F323" s="73">
        <v>4735</v>
      </c>
      <c r="G323" s="75" t="s">
        <v>1361</v>
      </c>
      <c r="H323" s="75"/>
      <c r="I323" s="25" t="s">
        <v>349</v>
      </c>
      <c r="J323" s="75" t="s">
        <v>1365</v>
      </c>
      <c r="K323" s="76" t="s">
        <v>944</v>
      </c>
      <c r="L323" s="76" t="s">
        <v>33</v>
      </c>
      <c r="M323" s="62">
        <v>1500</v>
      </c>
      <c r="N323" s="42"/>
      <c r="O323" s="42"/>
      <c r="P323" s="42"/>
      <c r="Q323" s="42"/>
      <c r="R323" s="42"/>
      <c r="S323" s="63" t="s">
        <v>1363</v>
      </c>
      <c r="T323" s="89">
        <v>145192.56</v>
      </c>
      <c r="U323" s="44" t="s">
        <v>35</v>
      </c>
      <c r="V323" s="44"/>
      <c r="W323" s="44"/>
      <c r="X323" s="44"/>
      <c r="Y323" s="44"/>
      <c r="Z323" s="25" t="s">
        <v>1364</v>
      </c>
      <c r="AA323" s="26">
        <v>46996</v>
      </c>
    </row>
    <row r="324" spans="1:27" ht="76.5" outlineLevel="1" x14ac:dyDescent="0.2">
      <c r="A324" s="73">
        <v>3</v>
      </c>
      <c r="B324" s="73"/>
      <c r="C324" s="73"/>
      <c r="D324" s="73"/>
      <c r="E324" s="73"/>
      <c r="F324" s="73">
        <v>4713</v>
      </c>
      <c r="G324" s="75" t="s">
        <v>1361</v>
      </c>
      <c r="H324" s="75"/>
      <c r="I324" s="25" t="s">
        <v>469</v>
      </c>
      <c r="J324" s="25" t="s">
        <v>1366</v>
      </c>
      <c r="K324" s="76" t="s">
        <v>944</v>
      </c>
      <c r="L324" s="76" t="s">
        <v>33</v>
      </c>
      <c r="M324" s="53">
        <v>800</v>
      </c>
      <c r="N324" s="42"/>
      <c r="O324" s="42"/>
      <c r="P324" s="42"/>
      <c r="Q324" s="42"/>
      <c r="R324" s="42"/>
      <c r="S324" s="61" t="s">
        <v>1363</v>
      </c>
      <c r="T324" s="61">
        <v>77435.759999999995</v>
      </c>
      <c r="U324" s="44" t="s">
        <v>35</v>
      </c>
      <c r="V324" s="44"/>
      <c r="W324" s="44"/>
      <c r="X324" s="44"/>
      <c r="Y324" s="44"/>
      <c r="Z324" s="25" t="s">
        <v>1364</v>
      </c>
      <c r="AA324" s="26">
        <v>46996</v>
      </c>
    </row>
    <row r="325" spans="1:27" ht="76.5" x14ac:dyDescent="0.2">
      <c r="A325" s="73">
        <v>6</v>
      </c>
      <c r="B325" s="73"/>
      <c r="C325" s="73"/>
      <c r="D325" s="73"/>
      <c r="E325" s="73"/>
      <c r="F325" s="73">
        <v>3233</v>
      </c>
      <c r="G325" s="75" t="s">
        <v>1361</v>
      </c>
      <c r="H325" s="75"/>
      <c r="I325" s="25" t="s">
        <v>1367</v>
      </c>
      <c r="J325" s="75" t="s">
        <v>1368</v>
      </c>
      <c r="K325" s="76" t="s">
        <v>944</v>
      </c>
      <c r="L325" s="76" t="s">
        <v>33</v>
      </c>
      <c r="M325" s="50">
        <v>1480</v>
      </c>
      <c r="N325" s="42"/>
      <c r="O325" s="42"/>
      <c r="P325" s="42"/>
      <c r="Q325" s="42"/>
      <c r="R325" s="42"/>
      <c r="S325" s="61" t="s">
        <v>1369</v>
      </c>
      <c r="T325" s="61">
        <v>124881.12</v>
      </c>
      <c r="U325" s="44" t="s">
        <v>35</v>
      </c>
      <c r="V325" s="44"/>
      <c r="W325" s="44"/>
      <c r="X325" s="44"/>
      <c r="Y325" s="44"/>
      <c r="Z325" s="85" t="s">
        <v>1005</v>
      </c>
      <c r="AA325" s="26">
        <v>46812</v>
      </c>
    </row>
    <row r="326" spans="1:27" ht="63.75" x14ac:dyDescent="0.2">
      <c r="A326" s="73">
        <v>6</v>
      </c>
      <c r="B326" s="73"/>
      <c r="C326" s="73"/>
      <c r="D326" s="73"/>
      <c r="E326" s="73"/>
      <c r="F326" s="73">
        <v>3229</v>
      </c>
      <c r="G326" s="75" t="s">
        <v>1370</v>
      </c>
      <c r="H326" s="75"/>
      <c r="I326" s="25" t="s">
        <v>1308</v>
      </c>
      <c r="J326" s="25" t="s">
        <v>1371</v>
      </c>
      <c r="K326" s="76" t="s">
        <v>944</v>
      </c>
      <c r="L326" s="76" t="s">
        <v>33</v>
      </c>
      <c r="M326" s="53">
        <v>2350</v>
      </c>
      <c r="N326" s="42"/>
      <c r="O326" s="42"/>
      <c r="P326" s="42"/>
      <c r="Q326" s="42"/>
      <c r="R326" s="42"/>
      <c r="S326" s="61" t="s">
        <v>1372</v>
      </c>
      <c r="T326" s="61">
        <v>200490</v>
      </c>
      <c r="U326" s="52" t="s">
        <v>35</v>
      </c>
      <c r="V326" s="44"/>
      <c r="W326" s="52"/>
      <c r="X326" s="52"/>
      <c r="Y326" s="52"/>
      <c r="Z326" s="25" t="s">
        <v>1373</v>
      </c>
      <c r="AA326" s="26">
        <v>46599</v>
      </c>
    </row>
    <row r="327" spans="1:27" x14ac:dyDescent="0.2">
      <c r="A327" s="73"/>
      <c r="B327" s="84">
        <f>SUBTOTAL(3,B1:B326)</f>
        <v>5</v>
      </c>
      <c r="C327" s="84"/>
      <c r="D327" s="84">
        <f>SUBTOTAL(3,D1:D326)</f>
        <v>39</v>
      </c>
      <c r="E327" s="84"/>
      <c r="F327" s="73"/>
      <c r="G327" s="109"/>
      <c r="H327" s="109"/>
      <c r="I327" s="75"/>
      <c r="J327" s="75"/>
      <c r="K327" s="76"/>
      <c r="L327" s="42"/>
      <c r="M327" s="42"/>
      <c r="N327" s="42"/>
      <c r="O327" s="42"/>
      <c r="P327" s="42"/>
      <c r="Q327" s="61"/>
      <c r="R327" s="61"/>
      <c r="S327" s="74"/>
      <c r="T327" s="89"/>
      <c r="U327" s="76">
        <f>SUBTOTAL(3,U1:U326)</f>
        <v>264</v>
      </c>
      <c r="V327" s="76">
        <f>SUBTOTAL(3,V1:V326)</f>
        <v>40</v>
      </c>
      <c r="W327" s="76">
        <f>SUBTOTAL(3,W1:W326)</f>
        <v>24</v>
      </c>
      <c r="X327" s="76">
        <f>SUBTOTAL(3,X1:X326)</f>
        <v>10</v>
      </c>
      <c r="Y327" s="76">
        <f>SUBTOTAL(3,Y1:Y326)</f>
        <v>3</v>
      </c>
      <c r="Z327" s="110"/>
      <c r="AA327" s="74"/>
    </row>
    <row r="328" spans="1:27" x14ac:dyDescent="0.2">
      <c r="A328" s="88">
        <f>SUBTOTAL(9,A1:A326)</f>
        <v>8780</v>
      </c>
      <c r="B328" s="88"/>
      <c r="C328" s="73">
        <f>SUBTOTAL(3,C1:C326)</f>
        <v>28</v>
      </c>
      <c r="D328" s="88"/>
      <c r="E328" s="111"/>
      <c r="F328" s="73"/>
      <c r="G328" s="75"/>
      <c r="H328" s="75"/>
      <c r="I328" s="25"/>
      <c r="J328" s="75"/>
      <c r="K328" s="76"/>
      <c r="L328" s="76"/>
      <c r="M328" s="42">
        <f t="shared" ref="M328:R328" si="0">SUBTOTAL(9,M1:M326)</f>
        <v>2273823.33</v>
      </c>
      <c r="N328" s="42">
        <f t="shared" si="0"/>
        <v>176789.12</v>
      </c>
      <c r="O328" s="42">
        <f t="shared" si="0"/>
        <v>0</v>
      </c>
      <c r="P328" s="42">
        <f t="shared" si="0"/>
        <v>11376</v>
      </c>
      <c r="Q328" s="42">
        <f t="shared" si="0"/>
        <v>42467</v>
      </c>
      <c r="R328" s="42">
        <f t="shared" si="0"/>
        <v>29039</v>
      </c>
      <c r="S328" s="63"/>
      <c r="T328" s="89">
        <f>SUM(T1:T325)</f>
        <v>319277489.61799997</v>
      </c>
      <c r="U328" s="44"/>
      <c r="V328" s="44"/>
      <c r="W328" s="44"/>
      <c r="X328" s="44"/>
      <c r="Y328" s="44"/>
      <c r="Z328" s="25"/>
      <c r="AA328" s="26"/>
    </row>
    <row r="329" spans="1:27" x14ac:dyDescent="0.2">
      <c r="B329" s="1"/>
      <c r="C329" s="1"/>
      <c r="D329" s="1"/>
      <c r="E329" s="112"/>
      <c r="T329" s="113"/>
    </row>
    <row r="330" spans="1:27" x14ac:dyDescent="0.2">
      <c r="M330" s="11"/>
    </row>
    <row r="332" spans="1:27" x14ac:dyDescent="0.2">
      <c r="B332" s="1"/>
      <c r="C332" s="1"/>
      <c r="D332" s="1"/>
      <c r="E332" s="12"/>
      <c r="K332" s="1"/>
      <c r="M332" s="13"/>
      <c r="O332" s="11"/>
      <c r="U332" s="1"/>
      <c r="V332" s="1"/>
      <c r="W332" s="1"/>
      <c r="X332" s="1"/>
      <c r="Y332" s="1"/>
    </row>
    <row r="333" spans="1:27" x14ac:dyDescent="0.2">
      <c r="B333" s="1"/>
      <c r="U333" s="1"/>
      <c r="V333" s="1"/>
      <c r="W333" s="1"/>
      <c r="X333" s="1"/>
      <c r="Y333" s="1"/>
    </row>
    <row r="334" spans="1:27" x14ac:dyDescent="0.2">
      <c r="B334" s="1"/>
      <c r="U334" s="1"/>
      <c r="V334" s="1"/>
      <c r="W334" s="1"/>
      <c r="X334" s="1"/>
      <c r="Y334" s="1"/>
    </row>
    <row r="335" spans="1:27" x14ac:dyDescent="0.2">
      <c r="B335" s="1"/>
      <c r="M335" s="11"/>
      <c r="U335" s="1"/>
      <c r="V335" s="1"/>
      <c r="W335" s="1"/>
      <c r="X335" s="1"/>
      <c r="Y335" s="1"/>
    </row>
    <row r="336" spans="1:27" x14ac:dyDescent="0.2">
      <c r="B336" s="1"/>
      <c r="U336" s="1"/>
      <c r="V336" s="1"/>
      <c r="W336" s="1"/>
      <c r="X336" s="1"/>
      <c r="Y336" s="1"/>
    </row>
    <row r="337" spans="2:25" x14ac:dyDescent="0.2">
      <c r="B337" s="1"/>
      <c r="U337" s="1"/>
      <c r="V337" s="1"/>
      <c r="W337" s="1"/>
      <c r="X337" s="1"/>
      <c r="Y337" s="1"/>
    </row>
    <row r="338" spans="2:25" x14ac:dyDescent="0.2">
      <c r="B338" s="1"/>
      <c r="U338" s="1"/>
      <c r="V338" s="1"/>
      <c r="W338" s="1"/>
      <c r="X338" s="1"/>
      <c r="Y338" s="1"/>
    </row>
    <row r="339" spans="2:25" x14ac:dyDescent="0.2">
      <c r="B339" s="1"/>
      <c r="U339" s="1"/>
      <c r="V339" s="1"/>
      <c r="W339" s="1"/>
      <c r="X339" s="1"/>
      <c r="Y339" s="1"/>
    </row>
    <row r="340" spans="2:25" x14ac:dyDescent="0.2">
      <c r="B340" s="1"/>
      <c r="U340" s="1"/>
      <c r="V340" s="1"/>
      <c r="W340" s="1"/>
      <c r="X340" s="1"/>
      <c r="Y340" s="1"/>
    </row>
    <row r="341" spans="2:25" x14ac:dyDescent="0.2">
      <c r="B341" s="1"/>
      <c r="U341" s="1"/>
      <c r="V341" s="1"/>
      <c r="W341" s="1"/>
      <c r="X341" s="1"/>
      <c r="Y341" s="1"/>
    </row>
    <row r="342" spans="2:25" x14ac:dyDescent="0.2">
      <c r="B342" s="1"/>
      <c r="U342" s="1"/>
      <c r="V342" s="1"/>
      <c r="W342" s="1"/>
      <c r="X342" s="1"/>
      <c r="Y342" s="1"/>
    </row>
    <row r="343" spans="2:25" x14ac:dyDescent="0.2">
      <c r="B343" s="1"/>
      <c r="U343" s="1"/>
      <c r="V343" s="1"/>
      <c r="W343" s="1"/>
      <c r="X343" s="1"/>
      <c r="Y343" s="1"/>
    </row>
    <row r="344" spans="2:25" x14ac:dyDescent="0.2">
      <c r="B344" s="1"/>
      <c r="U344" s="1"/>
      <c r="V344" s="1"/>
      <c r="W344" s="1"/>
      <c r="X344" s="1"/>
      <c r="Y344" s="1"/>
    </row>
    <row r="345" spans="2:25" x14ac:dyDescent="0.2">
      <c r="B345" s="1"/>
      <c r="U345" s="1"/>
      <c r="V345" s="1"/>
      <c r="W345" s="1"/>
      <c r="X345" s="1"/>
      <c r="Y345" s="1"/>
    </row>
    <row r="346" spans="2:25" s="1" customFormat="1" x14ac:dyDescent="0.2">
      <c r="C346" s="14"/>
      <c r="E346" s="12"/>
      <c r="K346" s="9"/>
      <c r="L346" s="10"/>
    </row>
    <row r="347" spans="2:25" x14ac:dyDescent="0.2">
      <c r="B347" s="1"/>
      <c r="U347" s="1"/>
      <c r="V347" s="1"/>
      <c r="W347" s="1"/>
      <c r="X347" s="1"/>
      <c r="Y347" s="1"/>
    </row>
    <row r="348" spans="2:25" s="1" customFormat="1" x14ac:dyDescent="0.2">
      <c r="E348" s="12"/>
    </row>
    <row r="349" spans="2:25" s="1" customFormat="1" x14ac:dyDescent="0.2">
      <c r="E349" s="12"/>
    </row>
    <row r="350" spans="2:25" s="1" customFormat="1" x14ac:dyDescent="0.2">
      <c r="E350" s="12"/>
    </row>
    <row r="351" spans="2:25" s="1" customFormat="1" x14ac:dyDescent="0.2">
      <c r="E351" s="12"/>
    </row>
    <row r="352" spans="2:25" s="1" customFormat="1" x14ac:dyDescent="0.2">
      <c r="E352" s="12"/>
    </row>
    <row r="353" spans="5:5" s="1" customFormat="1" x14ac:dyDescent="0.2">
      <c r="E353" s="12"/>
    </row>
    <row r="354" spans="5:5" s="1" customFormat="1" x14ac:dyDescent="0.2">
      <c r="E354" s="12"/>
    </row>
    <row r="355" spans="5:5" s="1" customFormat="1" x14ac:dyDescent="0.2">
      <c r="E355" s="12"/>
    </row>
    <row r="356" spans="5:5" s="1" customFormat="1" x14ac:dyDescent="0.2">
      <c r="E356" s="12"/>
    </row>
    <row r="357" spans="5:5" s="1" customFormat="1" x14ac:dyDescent="0.2">
      <c r="E357" s="12"/>
    </row>
    <row r="358" spans="5:5" s="1" customFormat="1" x14ac:dyDescent="0.2">
      <c r="E358" s="12"/>
    </row>
    <row r="359" spans="5:5" s="1" customFormat="1" x14ac:dyDescent="0.2">
      <c r="E359" s="12"/>
    </row>
    <row r="360" spans="5:5" s="1" customFormat="1" x14ac:dyDescent="0.2">
      <c r="E360" s="12"/>
    </row>
    <row r="361" spans="5:5" s="1" customFormat="1" x14ac:dyDescent="0.2">
      <c r="E361" s="12"/>
    </row>
    <row r="362" spans="5:5" s="1" customFormat="1" x14ac:dyDescent="0.2">
      <c r="E362" s="12"/>
    </row>
    <row r="363" spans="5:5" s="1" customFormat="1" x14ac:dyDescent="0.2">
      <c r="E363" s="12"/>
    </row>
    <row r="364" spans="5:5" s="1" customFormat="1" x14ac:dyDescent="0.2">
      <c r="E364" s="12"/>
    </row>
    <row r="365" spans="5:5" s="1" customFormat="1" x14ac:dyDescent="0.2">
      <c r="E365" s="12"/>
    </row>
    <row r="366" spans="5:5" s="1" customFormat="1" x14ac:dyDescent="0.2">
      <c r="E366" s="12"/>
    </row>
    <row r="367" spans="5:5" s="1" customFormat="1" x14ac:dyDescent="0.2">
      <c r="E367" s="12"/>
    </row>
    <row r="368" spans="5:5" s="1" customFormat="1" x14ac:dyDescent="0.2">
      <c r="E368" s="12"/>
    </row>
    <row r="369" spans="5:5" s="1" customFormat="1" x14ac:dyDescent="0.2">
      <c r="E369" s="12"/>
    </row>
    <row r="370" spans="5:5" s="1" customFormat="1" x14ac:dyDescent="0.2">
      <c r="E370" s="12"/>
    </row>
    <row r="371" spans="5:5" s="1" customFormat="1" x14ac:dyDescent="0.2">
      <c r="E371" s="12"/>
    </row>
    <row r="372" spans="5:5" s="1" customFormat="1" x14ac:dyDescent="0.2">
      <c r="E372" s="12"/>
    </row>
    <row r="373" spans="5:5" s="1" customFormat="1" x14ac:dyDescent="0.2">
      <c r="E373" s="12"/>
    </row>
    <row r="374" spans="5:5" s="1" customFormat="1" x14ac:dyDescent="0.2">
      <c r="E374" s="12"/>
    </row>
    <row r="375" spans="5:5" s="1" customFormat="1" x14ac:dyDescent="0.2">
      <c r="E375" s="12"/>
    </row>
    <row r="376" spans="5:5" s="1" customFormat="1" x14ac:dyDescent="0.2">
      <c r="E376" s="12"/>
    </row>
    <row r="377" spans="5:5" s="1" customFormat="1" x14ac:dyDescent="0.2">
      <c r="E377" s="12"/>
    </row>
    <row r="378" spans="5:5" s="1" customFormat="1" x14ac:dyDescent="0.2">
      <c r="E378" s="12"/>
    </row>
    <row r="379" spans="5:5" s="1" customFormat="1" x14ac:dyDescent="0.2">
      <c r="E379" s="12"/>
    </row>
    <row r="380" spans="5:5" s="1" customFormat="1" x14ac:dyDescent="0.2">
      <c r="E380" s="12"/>
    </row>
    <row r="381" spans="5:5" s="1" customFormat="1" x14ac:dyDescent="0.2">
      <c r="E381" s="12"/>
    </row>
    <row r="382" spans="5:5" s="1" customFormat="1" x14ac:dyDescent="0.2">
      <c r="E382" s="12"/>
    </row>
    <row r="383" spans="5:5" s="1" customFormat="1" x14ac:dyDescent="0.2">
      <c r="E383" s="12"/>
    </row>
    <row r="384" spans="5:5" s="1" customFormat="1" x14ac:dyDescent="0.2">
      <c r="E384" s="12"/>
    </row>
    <row r="385" spans="5:5" s="1" customFormat="1" x14ac:dyDescent="0.2">
      <c r="E385" s="12"/>
    </row>
    <row r="386" spans="5:5" s="1" customFormat="1" x14ac:dyDescent="0.2">
      <c r="E386" s="12"/>
    </row>
    <row r="387" spans="5:5" s="1" customFormat="1" x14ac:dyDescent="0.2">
      <c r="E387" s="12"/>
    </row>
    <row r="388" spans="5:5" s="1" customFormat="1" x14ac:dyDescent="0.2">
      <c r="E388" s="12"/>
    </row>
    <row r="389" spans="5:5" s="1" customFormat="1" x14ac:dyDescent="0.2">
      <c r="E389" s="12"/>
    </row>
    <row r="390" spans="5:5" s="1" customFormat="1" x14ac:dyDescent="0.2">
      <c r="E390" s="12"/>
    </row>
    <row r="391" spans="5:5" s="1" customFormat="1" x14ac:dyDescent="0.2">
      <c r="E391" s="12"/>
    </row>
    <row r="392" spans="5:5" s="1" customFormat="1" x14ac:dyDescent="0.2">
      <c r="E392" s="12"/>
    </row>
    <row r="393" spans="5:5" s="1" customFormat="1" x14ac:dyDescent="0.2">
      <c r="E393" s="12"/>
    </row>
    <row r="394" spans="5:5" s="1" customFormat="1" x14ac:dyDescent="0.2">
      <c r="E394" s="12"/>
    </row>
    <row r="395" spans="5:5" s="1" customFormat="1" x14ac:dyDescent="0.2">
      <c r="E395" s="12"/>
    </row>
    <row r="396" spans="5:5" s="1" customFormat="1" x14ac:dyDescent="0.2">
      <c r="E396" s="12"/>
    </row>
    <row r="397" spans="5:5" s="1" customFormat="1" x14ac:dyDescent="0.2">
      <c r="E397" s="12"/>
    </row>
    <row r="398" spans="5:5" s="1" customFormat="1" x14ac:dyDescent="0.2">
      <c r="E398" s="12"/>
    </row>
    <row r="399" spans="5:5" s="1" customFormat="1" x14ac:dyDescent="0.2">
      <c r="E399" s="12"/>
    </row>
    <row r="400" spans="5:5" s="1" customFormat="1" x14ac:dyDescent="0.2">
      <c r="E400" s="12"/>
    </row>
    <row r="401" spans="5:5" s="1" customFormat="1" x14ac:dyDescent="0.2">
      <c r="E401" s="12"/>
    </row>
    <row r="402" spans="5:5" s="1" customFormat="1" x14ac:dyDescent="0.2">
      <c r="E402" s="12"/>
    </row>
    <row r="403" spans="5:5" s="1" customFormat="1" x14ac:dyDescent="0.2">
      <c r="E403" s="12"/>
    </row>
    <row r="404" spans="5:5" s="1" customFormat="1" x14ac:dyDescent="0.2">
      <c r="E404" s="12"/>
    </row>
    <row r="405" spans="5:5" s="1" customFormat="1" x14ac:dyDescent="0.2">
      <c r="E405" s="12"/>
    </row>
    <row r="406" spans="5:5" s="1" customFormat="1" x14ac:dyDescent="0.2">
      <c r="E406" s="12"/>
    </row>
  </sheetData>
  <autoFilter ref="A1:AA327" xr:uid="{611F2913-3F9E-46D6-844A-3A05ACE4C3D0}"/>
  <conditionalFormatting sqref="AA1:AA1048576">
    <cfRule type="containsText" dxfId="0" priority="1" operator="containsText" text="2025">
      <formula>NOT(ISERROR(SEARCH("2025",AA1)))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12th BOE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Kung</dc:creator>
  <cp:lastModifiedBy>Len Kung</cp:lastModifiedBy>
  <dcterms:created xsi:type="dcterms:W3CDTF">2026-05-14T20:45:25Z</dcterms:created>
  <dcterms:modified xsi:type="dcterms:W3CDTF">2026-05-19T21:04:26Z</dcterms:modified>
</cp:coreProperties>
</file>